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E02A7003-40CA-49EC-8A4A-B7FD896F25A0}" xr6:coauthVersionLast="47" xr6:coauthVersionMax="47" xr10:uidLastSave="{00000000-0000-0000-0000-000000000000}"/>
  <bookViews>
    <workbookView xWindow="-120" yWindow="-120" windowWidth="29040" windowHeight="15990" xr2:uid="{389C52A3-6F7F-4392-B6E8-1F387B81FDDE}"/>
  </bookViews>
  <sheets>
    <sheet name="Claim Summary" sheetId="1" r:id="rId1"/>
    <sheet name="(1)Direct Labour" sheetId="2" r:id="rId2"/>
    <sheet name="(2)Direct Materials &amp; Equipment" sheetId="3" r:id="rId3"/>
    <sheet name="(3)Direct Fibre" sheetId="4" r:id="rId4"/>
    <sheet name="(4)Travel" sheetId="5" r:id="rId5"/>
    <sheet name="(5)Other Direct Costs" sheetId="6" r:id="rId6"/>
    <sheet name="(6)Ineligible Co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4" i="2" l="1"/>
  <c r="L17" i="7"/>
  <c r="M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7" i="7" l="1"/>
  <c r="D15" i="1" s="1"/>
  <c r="N110" i="6"/>
  <c r="L110" i="5"/>
  <c r="N110" i="4"/>
  <c r="N110" i="3"/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K21" i="6"/>
  <c r="L21" i="6"/>
  <c r="K74" i="6"/>
  <c r="L74" i="6"/>
  <c r="K75" i="6"/>
  <c r="L75" i="6"/>
  <c r="K76" i="6"/>
  <c r="L76" i="6"/>
  <c r="K77" i="6"/>
  <c r="L77" i="6"/>
  <c r="K78" i="6"/>
  <c r="L78" i="6"/>
  <c r="K12" i="4"/>
  <c r="L12" i="4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18" i="2"/>
  <c r="I17" i="2"/>
  <c r="I15" i="2"/>
  <c r="I14" i="2"/>
  <c r="I16" i="2"/>
  <c r="J15" i="2"/>
  <c r="J16" i="2"/>
  <c r="J17" i="2"/>
  <c r="J18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4" i="2"/>
  <c r="J109" i="5" l="1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15" i="4"/>
  <c r="K15" i="4"/>
  <c r="L14" i="4"/>
  <c r="K14" i="4"/>
  <c r="L13" i="4"/>
  <c r="K13" i="4"/>
  <c r="L11" i="4"/>
  <c r="K11" i="4"/>
  <c r="L10" i="4"/>
  <c r="K10" i="4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13" i="3"/>
  <c r="K13" i="3"/>
  <c r="L12" i="3"/>
  <c r="K12" i="3"/>
  <c r="L11" i="3"/>
  <c r="K11" i="3"/>
  <c r="L10" i="3"/>
  <c r="K10" i="3"/>
  <c r="J11" i="2"/>
  <c r="D9" i="1" s="1"/>
  <c r="L7" i="4" l="1"/>
  <c r="D11" i="1" s="1"/>
  <c r="L7" i="3"/>
  <c r="D10" i="1" s="1"/>
  <c r="J7" i="5"/>
  <c r="D12" i="1" s="1"/>
  <c r="K18" i="6"/>
  <c r="K12" i="6"/>
  <c r="K15" i="6" l="1"/>
  <c r="L15" i="6"/>
  <c r="K16" i="6"/>
  <c r="L16" i="6"/>
  <c r="K17" i="6"/>
  <c r="L17" i="6"/>
  <c r="L18" i="6"/>
  <c r="K19" i="6"/>
  <c r="L19" i="6"/>
  <c r="K20" i="6"/>
  <c r="L20" i="6"/>
  <c r="L11" i="6"/>
  <c r="L12" i="6"/>
  <c r="L13" i="6"/>
  <c r="L14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0" i="6"/>
  <c r="K14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L7" i="6" l="1"/>
  <c r="D13" i="1" s="1"/>
  <c r="K109" i="6"/>
  <c r="K108" i="6"/>
  <c r="K107" i="6"/>
  <c r="K106" i="6"/>
  <c r="K105" i="6"/>
  <c r="K104" i="6"/>
  <c r="K103" i="6"/>
  <c r="K102" i="6"/>
  <c r="K101" i="6"/>
  <c r="K100" i="6"/>
  <c r="K99" i="6"/>
  <c r="K98" i="6"/>
  <c r="K13" i="6"/>
  <c r="K11" i="6"/>
  <c r="K10" i="6"/>
  <c r="D14" i="1" l="1"/>
  <c r="D16" i="1" s="1"/>
</calcChain>
</file>

<file path=xl/sharedStrings.xml><?xml version="1.0" encoding="utf-8"?>
<sst xmlns="http://schemas.openxmlformats.org/spreadsheetml/2006/main" count="137" uniqueCount="79">
  <si>
    <t>CATEGORY</t>
  </si>
  <si>
    <t>Direct Labour</t>
  </si>
  <si>
    <t>Direct Materials &amp; Equipment</t>
  </si>
  <si>
    <t>Direct Fibre</t>
  </si>
  <si>
    <t>Travel</t>
  </si>
  <si>
    <t>Other Direct Costs</t>
  </si>
  <si>
    <t>Direct Labour - Schedule 1</t>
  </si>
  <si>
    <t>Direct Materials &amp; Equipment - Schedule 2</t>
  </si>
  <si>
    <t>Vendor</t>
  </si>
  <si>
    <t>Quantity</t>
  </si>
  <si>
    <t xml:space="preserve">Description of Item </t>
  </si>
  <si>
    <t>Direct Fibre - Schedule 3</t>
  </si>
  <si>
    <t>Other Direct Costs - Schedule 5</t>
  </si>
  <si>
    <t>Claim #</t>
  </si>
  <si>
    <t>Notes:</t>
  </si>
  <si>
    <t>Project #</t>
  </si>
  <si>
    <t>Schedule #</t>
  </si>
  <si>
    <t>Claim Start Date</t>
  </si>
  <si>
    <t>Claim End Date</t>
  </si>
  <si>
    <t>Summary</t>
  </si>
  <si>
    <t>Expenses Claim Form</t>
  </si>
  <si>
    <t>Proponent Name</t>
  </si>
  <si>
    <t>Notes/Instructions:</t>
  </si>
  <si>
    <t>Northern Development will review reported expenses and identify which items require invoice(s)/support to be submitted.</t>
  </si>
  <si>
    <t>If multiple claims are being submitted, there must be no overlap in expenses/dates.</t>
  </si>
  <si>
    <t>Total Eligible
Other Direct Costs</t>
  </si>
  <si>
    <t>Invoice
Total</t>
  </si>
  <si>
    <r>
      <t xml:space="preserve">Invoice Date
</t>
    </r>
    <r>
      <rPr>
        <i/>
        <sz val="8"/>
        <color theme="1"/>
        <rFont val="Arial"/>
        <family val="2"/>
      </rPr>
      <t>(MM/DD/YY)</t>
    </r>
  </si>
  <si>
    <t>Invoice/Timesheet
Selected for Review?</t>
  </si>
  <si>
    <t>Northern Development Comments</t>
  </si>
  <si>
    <t>Northern Development Use Only</t>
  </si>
  <si>
    <t>Total Eligible
Direct Labour</t>
  </si>
  <si>
    <t>Total Eligible
Direct Materials
&amp; Equipment</t>
  </si>
  <si>
    <t>Total Eligible
Direct Fibre</t>
  </si>
  <si>
    <t>Materials and equipment purchased from foreign suppliers must be reporting in Canadian dollars using the market exchange rate in effect at the time of invoice payment.</t>
  </si>
  <si>
    <t>Timesheets must be kept for all labour claimed.</t>
  </si>
  <si>
    <t>Invoice #</t>
  </si>
  <si>
    <t>If multiple items on an invoice, consider using a row for each item.</t>
  </si>
  <si>
    <t>Travel logs must be kept for all travel costs claimed.</t>
  </si>
  <si>
    <t>Contractos' travel costs must be reported under "Other Direct Costs".</t>
  </si>
  <si>
    <t>TOTAL REPORTED
ELIGIBLE COSTS</t>
  </si>
  <si>
    <t>Employee Name</t>
  </si>
  <si>
    <t>Position/Title</t>
  </si>
  <si>
    <r>
      <t xml:space="preserve">Work Period
Start Date
</t>
    </r>
    <r>
      <rPr>
        <i/>
        <sz val="8"/>
        <rFont val="Arial"/>
        <family val="2"/>
      </rPr>
      <t>(MM/DD/YY)</t>
    </r>
  </si>
  <si>
    <r>
      <t xml:space="preserve">Work Period
End Date
</t>
    </r>
    <r>
      <rPr>
        <i/>
        <sz val="8"/>
        <rFont val="Arial"/>
        <family val="2"/>
      </rPr>
      <t>(MM/DD/YY)</t>
    </r>
  </si>
  <si>
    <t>Timesheet
Selected for Review?</t>
  </si>
  <si>
    <r>
      <t xml:space="preserve">Qty Type
</t>
    </r>
    <r>
      <rPr>
        <i/>
        <sz val="8"/>
        <rFont val="Arial"/>
        <family val="2"/>
      </rPr>
      <t>(hours or days)</t>
    </r>
  </si>
  <si>
    <r>
      <t>Rate Type</t>
    </r>
    <r>
      <rPr>
        <sz val="8"/>
        <rFont val="Arial"/>
        <family val="2"/>
      </rPr>
      <t xml:space="preserve">
(/hour or /day)</t>
    </r>
  </si>
  <si>
    <r>
      <t xml:space="preserve">Invoice Date
</t>
    </r>
    <r>
      <rPr>
        <i/>
        <sz val="8"/>
        <rFont val="Arial"/>
        <family val="2"/>
      </rPr>
      <t>(MM/DD/YY)</t>
    </r>
  </si>
  <si>
    <r>
      <t xml:space="preserve">Description of Item
</t>
    </r>
    <r>
      <rPr>
        <i/>
        <sz val="8"/>
        <rFont val="Arial"/>
        <family val="2"/>
      </rPr>
      <t>(i.e.model no., product type, etc.)</t>
    </r>
  </si>
  <si>
    <t>Cost per Unit</t>
  </si>
  <si>
    <t>Invoice
Selected for Review?</t>
  </si>
  <si>
    <r>
      <t xml:space="preserve">Total Eligible Costs
</t>
    </r>
    <r>
      <rPr>
        <i/>
        <sz val="8"/>
        <rFont val="Arial"/>
        <family val="2"/>
      </rPr>
      <t>(Subtotal + PST)</t>
    </r>
  </si>
  <si>
    <r>
      <t xml:space="preserve">Total Eligible Costs
</t>
    </r>
    <r>
      <rPr>
        <i/>
        <sz val="8"/>
        <rFont val="Arial"/>
        <family val="2"/>
      </rPr>
      <t>(Rate x Quantity)</t>
    </r>
  </si>
  <si>
    <r>
      <t xml:space="preserve">Cost Per Unit
</t>
    </r>
    <r>
      <rPr>
        <i/>
        <sz val="8"/>
        <color theme="1"/>
        <rFont val="Arial"/>
        <family val="2"/>
      </rPr>
      <t>(if applicable)</t>
    </r>
  </si>
  <si>
    <r>
      <t xml:space="preserve">Cable Length
</t>
    </r>
    <r>
      <rPr>
        <i/>
        <sz val="8"/>
        <rFont val="Arial"/>
        <family val="2"/>
      </rPr>
      <t>(m)</t>
    </r>
  </si>
  <si>
    <r>
      <t xml:space="preserve">Cost per unit
</t>
    </r>
    <r>
      <rPr>
        <i/>
        <sz val="8"/>
        <rFont val="Arial"/>
        <family val="2"/>
      </rPr>
      <t>(per m)</t>
    </r>
  </si>
  <si>
    <r>
      <t xml:space="preserve">Expense Type
</t>
    </r>
    <r>
      <rPr>
        <i/>
        <sz val="8"/>
        <rFont val="Arial"/>
        <family val="2"/>
      </rPr>
      <t>(i.e. mileage, airfare, hotel, meal allowance)</t>
    </r>
  </si>
  <si>
    <r>
      <t xml:space="preserve">Travel Period
Start Date
</t>
    </r>
    <r>
      <rPr>
        <i/>
        <sz val="8"/>
        <rFont val="Arial"/>
        <family val="2"/>
      </rPr>
      <t>(MM/DD/YY)</t>
    </r>
  </si>
  <si>
    <r>
      <t xml:space="preserve">Travel Period
End Date
</t>
    </r>
    <r>
      <rPr>
        <i/>
        <sz val="8"/>
        <rFont val="Arial"/>
        <family val="2"/>
      </rPr>
      <t>(MM/DD/YY)</t>
    </r>
  </si>
  <si>
    <r>
      <t xml:space="preserve">Subtotal
</t>
    </r>
    <r>
      <rPr>
        <i/>
        <sz val="8"/>
        <rFont val="Arial"/>
        <family val="2"/>
      </rPr>
      <t>($)</t>
    </r>
  </si>
  <si>
    <r>
      <t xml:space="preserve">GST
</t>
    </r>
    <r>
      <rPr>
        <i/>
        <sz val="8"/>
        <rFont val="Arial"/>
        <family val="2"/>
      </rPr>
      <t>($)</t>
    </r>
  </si>
  <si>
    <r>
      <t xml:space="preserve">PST
</t>
    </r>
    <r>
      <rPr>
        <i/>
        <sz val="8"/>
        <rFont val="Arial"/>
        <family val="2"/>
      </rPr>
      <t>($)</t>
    </r>
  </si>
  <si>
    <t>Contractors' labour must be reported under the "Other Direct Costs".</t>
  </si>
  <si>
    <t xml:space="preserve">Gross hourly/daily rate is the normal periodic wage.                           </t>
  </si>
  <si>
    <r>
      <t xml:space="preserve">Rate
</t>
    </r>
    <r>
      <rPr>
        <i/>
        <sz val="8"/>
        <rFont val="Arial"/>
        <family val="2"/>
      </rPr>
      <t>($)</t>
    </r>
  </si>
  <si>
    <t>Under Phase 2: Associated CPP, EI, WCB are eligible. Any premiums above actual gross pay (e.g. overtime, shift differentials, and any reimbursement or benefit conferred in lieu of salaries or wage) are ineligible.</t>
  </si>
  <si>
    <t>Under Phase 3: CPP, EI, WCB, and other benefits are ineligible.</t>
  </si>
  <si>
    <t>Travel - Schedule 4</t>
  </si>
  <si>
    <t>Total Ineligible
Costs</t>
  </si>
  <si>
    <t>Ineligible Costs - Schedule 6</t>
  </si>
  <si>
    <r>
      <t xml:space="preserve">Total Ineligible Costs
</t>
    </r>
    <r>
      <rPr>
        <i/>
        <sz val="8"/>
        <rFont val="Arial"/>
        <family val="2"/>
      </rPr>
      <t>(Subtotal + PST)</t>
    </r>
  </si>
  <si>
    <t>Ineligible Costs</t>
  </si>
  <si>
    <t>Total Eligible Costs</t>
  </si>
  <si>
    <t>Total Project Costs</t>
  </si>
  <si>
    <t>Refer to the Application Guide for Eligible and Ineligible Costs. Contact connectingbc@northerndevelopment.bc.ca if you need a copy.</t>
  </si>
  <si>
    <t>Only complete yellow sections, as applicable, on each tab.</t>
  </si>
  <si>
    <t>Under Phase 4: Vacation pay, overtime, shift differential, bonuses, stock shares, allowances, CPP, EI, WCB, and other benefits are ineligible.</t>
  </si>
  <si>
    <t>Published October 26, 2021 – Ver.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</si>
</sst>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409]d\-mmm\-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b/>
      <u/>
      <sz val="9"/>
      <color rgb="FFC00000"/>
      <name val="Arial"/>
      <family val="2"/>
    </font>
    <font>
      <sz val="9"/>
      <color rgb="FFC00000"/>
      <name val="Arial"/>
      <family val="2"/>
    </font>
    <font>
      <b/>
      <u/>
      <sz val="8"/>
      <color rgb="FFC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8" xfId="0" applyFont="1" applyFill="1" applyBorder="1" applyAlignment="1" applyProtection="1">
      <alignment horizontal="center" vertical="center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vertical="center" wrapText="1"/>
    </xf>
    <xf numFmtId="0" fontId="5" fillId="3" borderId="1" xfId="0" applyNumberFormat="1" applyFont="1" applyFill="1" applyBorder="1" applyAlignment="1" applyProtection="1">
      <alignment vertical="center" wrapText="1"/>
    </xf>
    <xf numFmtId="0" fontId="5" fillId="3" borderId="1" xfId="1" applyNumberFormat="1" applyFont="1" applyFill="1" applyBorder="1" applyAlignment="1" applyProtection="1">
      <alignment vertical="center" wrapTex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0" fillId="3" borderId="2" xfId="1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1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10" fillId="4" borderId="1" xfId="1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64" fontId="3" fillId="0" borderId="0" xfId="1" applyFont="1" applyAlignment="1" applyProtection="1">
      <alignment vertical="center"/>
    </xf>
    <xf numFmtId="0" fontId="10" fillId="3" borderId="12" xfId="1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5" fillId="3" borderId="1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164" fontId="5" fillId="3" borderId="0" xfId="1" applyFont="1" applyFill="1" applyBorder="1" applyAlignment="1" applyProtection="1">
      <alignment horizontal="left" vertical="center" wrapText="1"/>
    </xf>
    <xf numFmtId="164" fontId="5" fillId="6" borderId="14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 wrapText="1"/>
    </xf>
    <xf numFmtId="164" fontId="5" fillId="6" borderId="14" xfId="1" applyFont="1" applyFill="1" applyBorder="1" applyAlignment="1" applyProtection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164" fontId="5" fillId="4" borderId="1" xfId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1" applyFont="1" applyFill="1" applyBorder="1" applyAlignment="1" applyProtection="1">
      <alignment horizontal="left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164" fontId="6" fillId="0" borderId="0" xfId="1" applyFont="1" applyAlignment="1" applyProtection="1">
      <alignment horizontal="left" vertical="center" wrapText="1"/>
    </xf>
    <xf numFmtId="164" fontId="6" fillId="0" borderId="0" xfId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1" fontId="5" fillId="3" borderId="0" xfId="0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1" applyFont="1" applyFill="1" applyBorder="1" applyAlignment="1" applyProtection="1">
      <alignment vertical="center"/>
      <protection locked="0"/>
    </xf>
    <xf numFmtId="164" fontId="6" fillId="4" borderId="1" xfId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vertical="center"/>
      <protection locked="0"/>
    </xf>
    <xf numFmtId="164" fontId="6" fillId="4" borderId="11" xfId="1" applyFont="1" applyFill="1" applyBorder="1" applyAlignment="1" applyProtection="1">
      <alignment vertical="center"/>
    </xf>
    <xf numFmtId="164" fontId="5" fillId="4" borderId="11" xfId="1" applyFont="1" applyFill="1" applyBorder="1" applyAlignment="1" applyProtection="1">
      <alignment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4" borderId="2" xfId="1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right" vertical="center" wrapText="1"/>
    </xf>
    <xf numFmtId="164" fontId="9" fillId="6" borderId="4" xfId="0" applyNumberFormat="1" applyFont="1" applyFill="1" applyBorder="1" applyAlignment="1" applyProtection="1">
      <alignment vertical="center"/>
    </xf>
    <xf numFmtId="164" fontId="9" fillId="6" borderId="13" xfId="0" applyNumberFormat="1" applyFont="1" applyFill="1" applyBorder="1" applyAlignment="1" applyProtection="1">
      <alignment vertical="center"/>
    </xf>
    <xf numFmtId="164" fontId="18" fillId="7" borderId="15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164" fontId="9" fillId="7" borderId="15" xfId="0" applyNumberFormat="1" applyFont="1" applyFill="1" applyBorder="1" applyAlignment="1" applyProtection="1">
      <alignment vertical="center"/>
    </xf>
    <xf numFmtId="164" fontId="2" fillId="8" borderId="14" xfId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13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14" fillId="3" borderId="10" xfId="0" quotePrefix="1" applyFont="1" applyFill="1" applyBorder="1" applyAlignment="1" applyProtection="1">
      <alignment horizontal="left" vertical="center"/>
    </xf>
    <xf numFmtId="0" fontId="14" fillId="3" borderId="0" xfId="0" quotePrefix="1" applyFont="1" applyFill="1" applyBorder="1" applyAlignment="1" applyProtection="1">
      <alignment horizontal="left" vertical="center"/>
    </xf>
    <xf numFmtId="0" fontId="14" fillId="3" borderId="13" xfId="0" quotePrefix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09]d\-mmm\-yyyy;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vertical="center" textRotation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FF0000"/>
        <name val="Arial"/>
        <family val="2"/>
        <scheme val="none"/>
      </font>
      <numFmt numFmtId="0" formatCode="General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BB12F4-E2E3-4AA2-BCD2-58D84970A316}" name="Table13" displayName="Table13" ref="B13:L113" totalsRowShown="0" headerRowDxfId="110" dataDxfId="108" headerRowBorderDxfId="109" tableBorderDxfId="107" totalsRowBorderDxfId="106">
  <tableColumns count="11">
    <tableColumn id="1" xr3:uid="{3204E28E-2CB1-48C0-9957-EF193A6814BB}" name="Work Period_x000a_Start Date_x000a_(MM/DD/YY)" dataDxfId="105"/>
    <tableColumn id="15" xr3:uid="{739B2B3C-2C10-46DB-BFFF-5CDD448DB916}" name="Work Period_x000a_End Date_x000a_(MM/DD/YY)" dataDxfId="104"/>
    <tableColumn id="14" xr3:uid="{D7A3AD27-E8F3-45DC-9B29-C4EB6569D4FB}" name="Employee Name" dataDxfId="103"/>
    <tableColumn id="2" xr3:uid="{7E01952E-132A-4F90-BFC0-2E5CE8AB3C67}" name="Position/Title" dataDxfId="102"/>
    <tableColumn id="17" xr3:uid="{24D31DEC-C778-43D9-9FC8-51E4DD6D03AE}" name="Rate_x000a_($)" dataDxfId="101" dataCellStyle="Currency"/>
    <tableColumn id="16" xr3:uid="{3E07D277-54A3-4334-B694-3119459F53C7}" name="Rate Type_x000a_(/hour or /day)" dataDxfId="100"/>
    <tableColumn id="6" xr3:uid="{F9E65E9B-A9D1-4602-833B-7A9D665AF5C6}" name="Quantity" dataDxfId="99"/>
    <tableColumn id="5" xr3:uid="{E4B7C856-4184-444F-B65E-433D06B56B62}" name="Qty Type_x000a_(hours or days)" dataDxfId="98">
      <calculatedColumnFormula>IF(Table13[[#This Row],[Rate Type
(/hour or /day)]]="/Day","days",IF(Table13[[#This Row],[Rate Type
(/hour or /day)]]="/Hour","hours"," "))</calculatedColumnFormula>
    </tableColumn>
    <tableColumn id="11" xr3:uid="{53CF81F4-5F06-4C02-B1AD-12DDE19A9CA3}" name="Total Eligible Costs_x000a_(Rate x Quantity)" dataDxfId="97" dataCellStyle="Currency">
      <calculatedColumnFormula>Table13[[#This Row],[Rate
($)]]*Table13[[#This Row],[Quantity]]</calculatedColumnFormula>
    </tableColumn>
    <tableColumn id="12" xr3:uid="{467BD6AB-9D19-479A-8EAD-E7CFA4484571}" name="Timesheet_x000a_Selected for Review?" dataDxfId="96"/>
    <tableColumn id="13" xr3:uid="{40A5B6D7-BC60-45AF-96EC-8680E087F68C}" name="Northern Development Comments" dataDxfId="9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A2849B-F1FF-4B2E-9C9B-328F070FA3FA}" name="Table14" displayName="Table14" ref="B9:N109" totalsRowShown="0" headerRowDxfId="92" dataDxfId="90" headerRowBorderDxfId="91" tableBorderDxfId="89" totalsRowBorderDxfId="88">
  <tableColumns count="13">
    <tableColumn id="1" xr3:uid="{4338A7F6-9F4E-4FB0-8FFE-58671BC3F12E}" name="Invoice Date_x000a_(MM/DD/YY)" dataDxfId="87"/>
    <tableColumn id="15" xr3:uid="{F4CAFBCF-E47A-428F-B671-D261AFB79156}" name="Invoice #" dataDxfId="86"/>
    <tableColumn id="14" xr3:uid="{162E8F53-5780-40F6-807B-30E9E5D55115}" name="Vendor" dataDxfId="85"/>
    <tableColumn id="2" xr3:uid="{4562A4E7-21EE-456E-8FE1-4FD04D754DCC}" name="Description of Item_x000a_(i.e.model no., product type, etc.)" dataDxfId="84"/>
    <tableColumn id="3" xr3:uid="{3A17A469-05CF-40DF-9A07-BB4A17F28AB1}" name="Quantity" dataDxfId="83"/>
    <tableColumn id="4" xr3:uid="{E43A72F4-415A-465D-B3AF-1D6B72539EFB}" name="Cost per Unit" dataDxfId="82" dataCellStyle="Currency"/>
    <tableColumn id="7" xr3:uid="{D37CD0F8-9CD0-4EF7-BD19-2588652A982A}" name="Subtotal_x000a_($)" dataDxfId="81" dataCellStyle="Currency"/>
    <tableColumn id="8" xr3:uid="{1C1A73B6-8796-4DC2-B9D9-B62AA0D43F50}" name="GST_x000a_($)" dataDxfId="80" dataCellStyle="Currency"/>
    <tableColumn id="9" xr3:uid="{63E9F951-9BF2-442B-8400-02DE6469C85A}" name="PST_x000a_($)" dataDxfId="79" dataCellStyle="Currency"/>
    <tableColumn id="10" xr3:uid="{9C815487-7961-4E5A-8138-512571E209F9}" name="Invoice_x000a_Total" dataDxfId="78" dataCellStyle="Currency">
      <calculatedColumnFormula>SUM(H10:J10)</calculatedColumnFormula>
    </tableColumn>
    <tableColumn id="11" xr3:uid="{85F0966C-2091-45D6-AD58-6D13AE9EED66}" name="Total Eligible Costs_x000a_(Subtotal + PST)" dataDxfId="77" dataCellStyle="Currency">
      <calculatedColumnFormula>+H10+J10</calculatedColumnFormula>
    </tableColumn>
    <tableColumn id="12" xr3:uid="{1985F976-42E4-47D4-9689-20FC2C7F2E34}" name="Invoice_x000a_Selected for Review?" dataDxfId="76"/>
    <tableColumn id="13" xr3:uid="{6A5CBF1A-32AD-461C-A4B4-485126C2EA41}" name="Northern Development Comments" dataDxfId="7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09639B-6EDC-41C6-812A-80A74BC51303}" name="Table15" displayName="Table15" ref="B9:N109" totalsRowShown="0" headerRowDxfId="71" dataDxfId="69" headerRowBorderDxfId="70" tableBorderDxfId="68" totalsRowBorderDxfId="67">
  <tableColumns count="13">
    <tableColumn id="1" xr3:uid="{7B4F1A32-C4B4-439F-B160-688C8CD7C71D}" name="Invoice Date_x000a_(MM/DD/YY)" dataDxfId="66"/>
    <tableColumn id="15" xr3:uid="{D1F62B1B-1A44-4E96-ABE8-EFFAC6A965D1}" name="Invoice #" dataDxfId="65"/>
    <tableColumn id="14" xr3:uid="{F9815E11-5ABF-4C41-B027-45FE80967FDB}" name="Vendor" dataDxfId="64"/>
    <tableColumn id="2" xr3:uid="{7E924EBF-07BF-4379-9A28-DA105DA8F742}" name="Description of Item " dataDxfId="63"/>
    <tableColumn id="3" xr3:uid="{57BCEB56-DFCE-4644-8105-028AF110C37D}" name="Cable Length_x000a_(m)" dataDxfId="62"/>
    <tableColumn id="4" xr3:uid="{CE84833C-3ED3-4A4B-AD2E-40893C799DEA}" name="Cost per unit_x000a_(per m)" dataDxfId="61" dataCellStyle="Currency"/>
    <tableColumn id="7" xr3:uid="{AF7DD08F-67B8-4FA6-B297-99DAEF85C923}" name="Subtotal_x000a_($)" dataDxfId="60" dataCellStyle="Currency"/>
    <tableColumn id="8" xr3:uid="{B56289A5-CAAB-470E-8A48-473D4EFDE21C}" name="GST_x000a_($)" dataDxfId="59" dataCellStyle="Currency"/>
    <tableColumn id="9" xr3:uid="{A4231661-D394-4674-A21B-E45999742BCE}" name="PST_x000a_($)" dataDxfId="58" dataCellStyle="Currency"/>
    <tableColumn id="10" xr3:uid="{91953BFD-4CE4-44BC-8D60-A4B88BED4859}" name="Invoice_x000a_Total" dataDxfId="57" dataCellStyle="Currency">
      <calculatedColumnFormula>SUM(H10:J10)</calculatedColumnFormula>
    </tableColumn>
    <tableColumn id="11" xr3:uid="{72EE362F-FF9B-49D4-B6EE-068D739E46CA}" name="Total Eligible Costs_x000a_(Subtotal + PST)" dataDxfId="56" dataCellStyle="Currency">
      <calculatedColumnFormula>+H10+J10</calculatedColumnFormula>
    </tableColumn>
    <tableColumn id="12" xr3:uid="{221DCA20-5B30-490B-8347-265998FD2C25}" name="Invoice_x000a_Selected for Review?" dataDxfId="55"/>
    <tableColumn id="13" xr3:uid="{29668071-DD6B-4A58-905D-43D76CDBB565}" name="Northern Development Comments" dataDxfId="5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312924-C69D-41E4-A143-11EB67AE751F}" name="Table16" displayName="Table16" ref="B9:L109" totalsRowShown="0" headerRowDxfId="52" dataDxfId="50" headerRowBorderDxfId="51" tableBorderDxfId="49" totalsRowBorderDxfId="48">
  <tableColumns count="11">
    <tableColumn id="1" xr3:uid="{888034C0-D265-4E2B-BFEF-034CC3748F57}" name="Travel Period_x000a_Start Date_x000a_(MM/DD/YY)" dataDxfId="47"/>
    <tableColumn id="15" xr3:uid="{0FBC031C-41D9-43DF-BC91-D80FF9EA39ED}" name="Travel Period_x000a_End Date_x000a_(MM/DD/YY)" dataDxfId="46"/>
    <tableColumn id="14" xr3:uid="{FBC2D150-1616-448C-BEDB-3D9C71FE426A}" name="Employee Name" dataDxfId="45"/>
    <tableColumn id="2" xr3:uid="{7CDACED6-1B92-469B-BE46-9D910DB56A80}" name="Expense Type_x000a_(i.e. mileage, airfare, hotel, meal allowance)" dataDxfId="44"/>
    <tableColumn id="7" xr3:uid="{D2DF89D2-56FC-4EE4-A9FD-F043E49C8CF3}" name="Subtotal_x000a_($)" dataDxfId="43" dataCellStyle="Currency"/>
    <tableColumn id="8" xr3:uid="{98B4E03C-12FB-4CA5-B534-417B764664B4}" name="GST_x000a_($)" dataDxfId="42" dataCellStyle="Currency"/>
    <tableColumn id="9" xr3:uid="{62848B4C-5464-42A1-A34C-ED879533B9EF}" name="PST_x000a_($)" dataDxfId="41" dataCellStyle="Currency"/>
    <tableColumn id="10" xr3:uid="{E651AF49-BB64-4096-94E6-7702014C33BC}" name="Invoice_x000a_Total" dataDxfId="40" dataCellStyle="Currency">
      <calculatedColumnFormula>SUM(F10:H10)</calculatedColumnFormula>
    </tableColumn>
    <tableColumn id="11" xr3:uid="{FE86D6AD-7F6D-4E7A-BF64-F4FA488E06F0}" name="Total Eligible Costs_x000a_(Subtotal + PST)" dataDxfId="39" dataCellStyle="Currency">
      <calculatedColumnFormula>+F10+H10</calculatedColumnFormula>
    </tableColumn>
    <tableColumn id="12" xr3:uid="{FBDE6841-FBAD-4D03-8270-9DF43166C04C}" name="Invoice_x000a_Selected for Review?" dataDxfId="38"/>
    <tableColumn id="13" xr3:uid="{25C6D2A9-79A4-4C2B-8722-06972F741E52}" name="Northern Development Comments" dataDxfId="3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FE81D-BDD0-4BB9-A870-6796FB4A8929}" name="Table1" displayName="Table1" ref="B9:N109" totalsRowShown="0" headerRowDxfId="35" dataDxfId="33" headerRowBorderDxfId="34" tableBorderDxfId="32" totalsRowBorderDxfId="31">
  <tableColumns count="13">
    <tableColumn id="1" xr3:uid="{690C5DD3-5E6C-4FD2-9FDC-E08C0E72A7A5}" name="Invoice Date_x000a_(MM/DD/YY)" dataDxfId="30"/>
    <tableColumn id="15" xr3:uid="{8308A7F8-5DF7-4674-8D03-84010A87126A}" name="Invoice #" dataDxfId="29"/>
    <tableColumn id="14" xr3:uid="{FBC6776D-EBF4-4D5D-9B06-84D5B3D314FC}" name="Vendor" dataDxfId="28"/>
    <tableColumn id="2" xr3:uid="{7009BABD-3422-41EF-A461-3FE0A64A5086}" name="Description of Item " dataDxfId="27"/>
    <tableColumn id="3" xr3:uid="{766092C9-28F8-4ED7-B69E-AF0862CC558F}" name="Quantity" dataDxfId="26"/>
    <tableColumn id="4" xr3:uid="{817ABFAF-32E9-4847-AED1-DC2C75DA627B}" name="Cost Per Unit_x000a_(if applicable)" dataDxfId="25" dataCellStyle="Currency"/>
    <tableColumn id="7" xr3:uid="{7006DD26-136F-4237-AEC1-44F59B7839E4}" name="Subtotal_x000a_($)" dataDxfId="24" dataCellStyle="Currency"/>
    <tableColumn id="8" xr3:uid="{6405D802-FE1E-4F6D-A654-17A4156016BC}" name="GST_x000a_($)" dataDxfId="23" dataCellStyle="Currency"/>
    <tableColumn id="9" xr3:uid="{4886B379-8616-4C2F-B078-B34B81BCA978}" name="PST_x000a_($)" dataDxfId="22" dataCellStyle="Currency"/>
    <tableColumn id="10" xr3:uid="{6FA28B9E-1AA6-4BC7-98E9-C60C5022AD60}" name="Invoice_x000a_Total" dataDxfId="21" dataCellStyle="Currency">
      <calculatedColumnFormula>SUM(H10:J10)</calculatedColumnFormula>
    </tableColumn>
    <tableColumn id="11" xr3:uid="{D35853A8-E73E-414E-B504-B0525B291983}" name="Total Eligible Costs_x000a_(Subtotal + PST)" dataDxfId="20" dataCellStyle="Currency">
      <calculatedColumnFormula>+H10+J10</calculatedColumnFormula>
    </tableColumn>
    <tableColumn id="12" xr3:uid="{37634581-C188-4F12-A632-24EB33D5DA3B}" name="Invoice/Timesheet_x000a_Selected for Review?" dataDxfId="19"/>
    <tableColumn id="13" xr3:uid="{5B7BF48C-5B2E-4D81-904D-BE1B4C3C1BED}" name="Northern Development Comments" dataDxfId="1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5C91F7-73E0-44C9-BD41-17AFF8E0E9BC}" name="Table17" displayName="Table17" ref="B9:M109" totalsRowShown="0" headerRowDxfId="16" dataDxfId="14" headerRowBorderDxfId="15" tableBorderDxfId="13" totalsRowBorderDxfId="12">
  <tableColumns count="12">
    <tableColumn id="1" xr3:uid="{9EA42107-2357-4ECF-9767-77212C03D1C4}" name="Invoice Date_x000a_(MM/DD/YY)" dataDxfId="11"/>
    <tableColumn id="15" xr3:uid="{2ADD4C2B-BDE0-46B7-A897-2CBB4AAD1F98}" name="Invoice #" dataDxfId="10"/>
    <tableColumn id="14" xr3:uid="{950583A9-C825-487A-A3D9-F35F0E180ECD}" name="Vendor" dataDxfId="9"/>
    <tableColumn id="2" xr3:uid="{0E80D60F-9114-4339-A017-C738F1A5BD01}" name="Description of Item " dataDxfId="8"/>
    <tableColumn id="3" xr3:uid="{E38D5CC4-222B-402A-9FAA-CB60A8F12BDA}" name="Quantity" dataDxfId="7"/>
    <tableColumn id="4" xr3:uid="{3CB86011-6CF9-43E5-B6DF-B1DF7E85AE53}" name="Cost Per Unit_x000a_(if applicable)" dataDxfId="6" dataCellStyle="Currency"/>
    <tableColumn id="7" xr3:uid="{ADC6B5A0-F78C-430F-B03E-B1C8330EFCE4}" name="Subtotal_x000a_($)" dataDxfId="5" dataCellStyle="Currency"/>
    <tableColumn id="8" xr3:uid="{F2BA8596-A6A4-434E-85E4-E87FBA89481B}" name="GST_x000a_($)" dataDxfId="4" dataCellStyle="Currency"/>
    <tableColumn id="9" xr3:uid="{6479F77D-179C-4619-B515-5B8A442FF445}" name="PST_x000a_($)" dataDxfId="3" dataCellStyle="Currency"/>
    <tableColumn id="10" xr3:uid="{FC3233A1-587F-4927-96FC-DBB5D780E11E}" name="Invoice_x000a_Total" dataDxfId="2" dataCellStyle="Currency">
      <calculatedColumnFormula>SUM(H10:J10)</calculatedColumnFormula>
    </tableColumn>
    <tableColumn id="11" xr3:uid="{28180C3A-B08E-4C49-B951-6C6216F389F1}" name="Total Ineligible Costs_x000a_(Subtotal + PST)" dataDxfId="1" dataCellStyle="Currency">
      <calculatedColumnFormula>+H10+J10</calculatedColumnFormula>
    </tableColumn>
    <tableColumn id="13" xr3:uid="{BD7F865E-B5F5-4373-9B50-949EDDB8270C}" name="Northern Development 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11D4-0487-4F91-BFFB-BE0DE4EBC8AF}">
  <sheetPr>
    <pageSetUpPr fitToPage="1"/>
  </sheetPr>
  <dimension ref="A1:G25"/>
  <sheetViews>
    <sheetView tabSelected="1" workbookViewId="0">
      <selection activeCell="B20" sqref="B20:D20"/>
    </sheetView>
  </sheetViews>
  <sheetFormatPr defaultColWidth="0" defaultRowHeight="12.75" zeroHeight="1" x14ac:dyDescent="0.25"/>
  <cols>
    <col min="1" max="1" width="3.140625" style="17" customWidth="1"/>
    <col min="2" max="2" width="11.28515625" style="17" customWidth="1"/>
    <col min="3" max="3" width="27.85546875" style="17" bestFit="1" customWidth="1"/>
    <col min="4" max="4" width="27.85546875" style="17" customWidth="1"/>
    <col min="5" max="5" width="3.5703125" style="17" customWidth="1"/>
    <col min="6" max="6" width="13.42578125" style="17" hidden="1" customWidth="1"/>
    <col min="7" max="7" width="0" style="17" hidden="1" customWidth="1"/>
    <col min="8" max="16384" width="9.140625" style="17" hidden="1"/>
  </cols>
  <sheetData>
    <row r="1" spans="2:7" x14ac:dyDescent="0.25"/>
    <row r="2" spans="2:7" ht="15.75" x14ac:dyDescent="0.25">
      <c r="B2" s="91" t="s">
        <v>20</v>
      </c>
      <c r="C2" s="92"/>
      <c r="D2" s="93"/>
      <c r="E2" s="16"/>
      <c r="F2" s="16"/>
      <c r="G2" s="16"/>
    </row>
    <row r="3" spans="2:7" ht="15.75" x14ac:dyDescent="0.25">
      <c r="B3" s="91" t="s">
        <v>19</v>
      </c>
      <c r="C3" s="92"/>
      <c r="D3" s="93"/>
    </row>
    <row r="4" spans="2:7" x14ac:dyDescent="0.25">
      <c r="B4" s="18" t="s">
        <v>15</v>
      </c>
      <c r="C4" s="99" t="s">
        <v>21</v>
      </c>
      <c r="D4" s="100"/>
    </row>
    <row r="5" spans="2:7" x14ac:dyDescent="0.25">
      <c r="B5" s="1"/>
      <c r="C5" s="97"/>
      <c r="D5" s="98"/>
    </row>
    <row r="6" spans="2:7" x14ac:dyDescent="0.25">
      <c r="B6" s="19" t="s">
        <v>13</v>
      </c>
      <c r="C6" s="19" t="s">
        <v>17</v>
      </c>
      <c r="D6" s="19" t="s">
        <v>18</v>
      </c>
    </row>
    <row r="7" spans="2:7" x14ac:dyDescent="0.25">
      <c r="B7" s="3"/>
      <c r="C7" s="2"/>
      <c r="D7" s="2"/>
    </row>
    <row r="8" spans="2:7" ht="25.5" x14ac:dyDescent="0.25">
      <c r="B8" s="20" t="s">
        <v>16</v>
      </c>
      <c r="C8" s="21" t="s">
        <v>0</v>
      </c>
      <c r="D8" s="22" t="s">
        <v>40</v>
      </c>
      <c r="E8" s="23"/>
      <c r="F8" s="24"/>
    </row>
    <row r="9" spans="2:7" x14ac:dyDescent="0.25">
      <c r="B9" s="25">
        <v>1</v>
      </c>
      <c r="C9" s="26" t="s">
        <v>1</v>
      </c>
      <c r="D9" s="83">
        <f>'(1)Direct Labour'!J11</f>
        <v>0</v>
      </c>
      <c r="E9" s="27"/>
    </row>
    <row r="10" spans="2:7" x14ac:dyDescent="0.25">
      <c r="B10" s="25">
        <v>2</v>
      </c>
      <c r="C10" s="26" t="s">
        <v>2</v>
      </c>
      <c r="D10" s="83">
        <f>'(2)Direct Materials &amp; Equipment'!L7</f>
        <v>0</v>
      </c>
      <c r="E10" s="27"/>
    </row>
    <row r="11" spans="2:7" x14ac:dyDescent="0.25">
      <c r="B11" s="25">
        <v>3</v>
      </c>
      <c r="C11" s="26" t="s">
        <v>3</v>
      </c>
      <c r="D11" s="83">
        <f>'(3)Direct Fibre'!L7</f>
        <v>0</v>
      </c>
      <c r="E11" s="27"/>
    </row>
    <row r="12" spans="2:7" x14ac:dyDescent="0.25">
      <c r="B12" s="25">
        <v>4</v>
      </c>
      <c r="C12" s="26" t="s">
        <v>4</v>
      </c>
      <c r="D12" s="83">
        <f>'(4)Travel'!J7</f>
        <v>0</v>
      </c>
      <c r="E12" s="27"/>
    </row>
    <row r="13" spans="2:7" ht="13.5" thickBot="1" x14ac:dyDescent="0.3">
      <c r="B13" s="28">
        <v>5</v>
      </c>
      <c r="C13" s="29" t="s">
        <v>5</v>
      </c>
      <c r="D13" s="84">
        <f>'(5)Other Direct Costs'!L7</f>
        <v>0</v>
      </c>
      <c r="E13" s="27"/>
    </row>
    <row r="14" spans="2:7" ht="13.5" thickBot="1" x14ac:dyDescent="0.3">
      <c r="B14" s="95" t="s">
        <v>73</v>
      </c>
      <c r="C14" s="96"/>
      <c r="D14" s="90">
        <f>SUM(D9:D13)</f>
        <v>0</v>
      </c>
    </row>
    <row r="15" spans="2:7" ht="13.5" thickBot="1" x14ac:dyDescent="0.3">
      <c r="B15" s="25">
        <v>6</v>
      </c>
      <c r="C15" s="26" t="s">
        <v>72</v>
      </c>
      <c r="D15" s="89">
        <f>'(6)Ineligible Costs'!L7</f>
        <v>0</v>
      </c>
    </row>
    <row r="16" spans="2:7" ht="13.5" thickBot="1" x14ac:dyDescent="0.3">
      <c r="B16" s="101" t="s">
        <v>74</v>
      </c>
      <c r="C16" s="102"/>
      <c r="D16" s="85">
        <f>D15+D14</f>
        <v>0</v>
      </c>
    </row>
    <row r="17" spans="2:5" x14ac:dyDescent="0.25">
      <c r="B17" s="30"/>
      <c r="D17" s="31"/>
    </row>
    <row r="18" spans="2:5" x14ac:dyDescent="0.25">
      <c r="B18" s="103" t="s">
        <v>22</v>
      </c>
      <c r="C18" s="103"/>
      <c r="D18" s="103"/>
      <c r="E18" s="86"/>
    </row>
    <row r="19" spans="2:5" x14ac:dyDescent="0.25">
      <c r="B19" s="104" t="s">
        <v>76</v>
      </c>
      <c r="C19" s="104"/>
      <c r="D19" s="104"/>
      <c r="E19" s="87"/>
    </row>
    <row r="20" spans="2:5" x14ac:dyDescent="0.25">
      <c r="B20" s="104" t="s">
        <v>24</v>
      </c>
      <c r="C20" s="104"/>
      <c r="D20" s="104"/>
      <c r="E20" s="87"/>
    </row>
    <row r="21" spans="2:5" ht="12.75" customHeight="1" x14ac:dyDescent="0.25">
      <c r="B21" s="94" t="s">
        <v>75</v>
      </c>
      <c r="C21" s="94"/>
      <c r="D21" s="94"/>
      <c r="E21" s="87"/>
    </row>
    <row r="22" spans="2:5" x14ac:dyDescent="0.25">
      <c r="B22" s="94"/>
      <c r="C22" s="94"/>
      <c r="D22" s="94"/>
      <c r="E22" s="87"/>
    </row>
    <row r="23" spans="2:5" ht="12.75" customHeight="1" x14ac:dyDescent="0.25">
      <c r="B23" s="94" t="s">
        <v>23</v>
      </c>
      <c r="C23" s="94"/>
      <c r="D23" s="94"/>
      <c r="E23" s="81"/>
    </row>
    <row r="24" spans="2:5" x14ac:dyDescent="0.25">
      <c r="B24" s="94"/>
      <c r="C24" s="94"/>
      <c r="D24" s="94"/>
      <c r="E24" s="81"/>
    </row>
    <row r="25" spans="2:5" x14ac:dyDescent="0.25">
      <c r="D25" s="82" t="s">
        <v>78</v>
      </c>
    </row>
  </sheetData>
  <sheetProtection algorithmName="SHA-512" hashValue="LJRxg7IOVM8r18mtGaV7vsYCsCjUib+Ex4tQNPSoMj4pSx+1Lt99RAjF5aJtHYRYLzn5WX5162aKGXEndTAsjA==" saltValue="ZxOyt4qXQMNDAqtNOBeGVg==" spinCount="100000" sheet="1" objects="1" scenarios="1"/>
  <mergeCells count="11">
    <mergeCell ref="B2:D2"/>
    <mergeCell ref="B21:D22"/>
    <mergeCell ref="B23:D24"/>
    <mergeCell ref="B14:C14"/>
    <mergeCell ref="C5:D5"/>
    <mergeCell ref="C4:D4"/>
    <mergeCell ref="B3:D3"/>
    <mergeCell ref="B16:C16"/>
    <mergeCell ref="B18:D18"/>
    <mergeCell ref="B19:D19"/>
    <mergeCell ref="B20:D20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B5B2-D7D6-45E1-9A71-7BADACDD511F}">
  <sheetPr>
    <pageSetUpPr fitToPage="1"/>
  </sheetPr>
  <dimension ref="A1:N114"/>
  <sheetViews>
    <sheetView workbookViewId="0">
      <selection activeCell="B14" sqref="B14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4.140625" style="61" customWidth="1"/>
    <col min="4" max="4" width="27.140625" style="62" bestFit="1" customWidth="1"/>
    <col min="5" max="5" width="36.42578125" style="62" customWidth="1"/>
    <col min="6" max="6" width="11.7109375" style="63" customWidth="1"/>
    <col min="7" max="7" width="11" style="62" bestFit="1" customWidth="1"/>
    <col min="8" max="8" width="7.7109375" style="61" bestFit="1" customWidth="1"/>
    <col min="9" max="9" width="12" style="62" bestFit="1" customWidth="1"/>
    <col min="10" max="10" width="16.42578125" style="64" bestFit="1" customWidth="1"/>
    <col min="11" max="11" width="18.42578125" style="65" bestFit="1" customWidth="1"/>
    <col min="12" max="12" width="37.140625" style="66" customWidth="1"/>
    <col min="13" max="13" width="1.85546875" style="34" customWidth="1"/>
    <col min="14" max="16384" width="9.140625" style="34" hidden="1"/>
  </cols>
  <sheetData>
    <row r="1" spans="2:14" x14ac:dyDescent="0.25"/>
    <row r="2" spans="2:14" ht="15.75" x14ac:dyDescent="0.25">
      <c r="B2" s="105" t="s">
        <v>6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33"/>
      <c r="N2" s="33"/>
    </row>
    <row r="3" spans="2:14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33"/>
      <c r="N3" s="33"/>
    </row>
    <row r="4" spans="2:14" x14ac:dyDescent="0.25">
      <c r="B4" s="115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33"/>
      <c r="N4" s="33"/>
    </row>
    <row r="5" spans="2:14" x14ac:dyDescent="0.25">
      <c r="B5" s="111" t="s">
        <v>66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33"/>
      <c r="N5" s="33"/>
    </row>
    <row r="6" spans="2:14" x14ac:dyDescent="0.25">
      <c r="B6" s="111" t="s">
        <v>67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33"/>
      <c r="N6" s="33"/>
    </row>
    <row r="7" spans="2:14" x14ac:dyDescent="0.25">
      <c r="B7" s="111" t="s">
        <v>77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33"/>
      <c r="N7" s="33"/>
    </row>
    <row r="8" spans="2:14" x14ac:dyDescent="0.25">
      <c r="B8" s="111" t="s">
        <v>35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33"/>
      <c r="N8" s="33"/>
    </row>
    <row r="9" spans="2:14" ht="12.75" thickBot="1" x14ac:dyDescent="0.3">
      <c r="B9" s="111" t="s">
        <v>63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33"/>
      <c r="N9" s="33"/>
    </row>
    <row r="10" spans="2:14" ht="24.75" thickBot="1" x14ac:dyDescent="0.3">
      <c r="B10" s="35"/>
      <c r="C10" s="36"/>
      <c r="D10" s="37"/>
      <c r="E10" s="37"/>
      <c r="F10" s="38"/>
      <c r="G10" s="37"/>
      <c r="H10" s="36"/>
      <c r="I10" s="37"/>
      <c r="J10" s="39" t="s">
        <v>31</v>
      </c>
      <c r="K10" s="40"/>
      <c r="L10" s="41"/>
      <c r="M10" s="33"/>
      <c r="N10" s="33"/>
    </row>
    <row r="11" spans="2:14" ht="12.75" thickBot="1" x14ac:dyDescent="0.3">
      <c r="B11" s="35"/>
      <c r="C11" s="36"/>
      <c r="D11" s="37"/>
      <c r="E11" s="37"/>
      <c r="F11" s="38"/>
      <c r="G11" s="37"/>
      <c r="H11" s="36"/>
      <c r="I11" s="37"/>
      <c r="J11" s="42">
        <f>SUM(Table13[Total Eligible Costs
(Rate x Quantity)])</f>
        <v>0</v>
      </c>
      <c r="K11" s="40"/>
      <c r="L11" s="41"/>
      <c r="M11" s="33"/>
      <c r="N11" s="33"/>
    </row>
    <row r="12" spans="2:14" x14ac:dyDescent="0.25">
      <c r="B12" s="35"/>
      <c r="C12" s="36"/>
      <c r="D12" s="37"/>
      <c r="E12" s="37"/>
      <c r="F12" s="38"/>
      <c r="G12" s="37"/>
      <c r="H12" s="36"/>
      <c r="I12" s="37"/>
      <c r="J12" s="43"/>
      <c r="K12" s="114" t="s">
        <v>30</v>
      </c>
      <c r="L12" s="114"/>
      <c r="M12" s="33"/>
      <c r="N12" s="33"/>
    </row>
    <row r="13" spans="2:14" ht="35.25" x14ac:dyDescent="0.25">
      <c r="B13" s="4" t="s">
        <v>43</v>
      </c>
      <c r="C13" s="4" t="s">
        <v>44</v>
      </c>
      <c r="D13" s="4" t="s">
        <v>41</v>
      </c>
      <c r="E13" s="4" t="s">
        <v>42</v>
      </c>
      <c r="F13" s="9" t="s">
        <v>65</v>
      </c>
      <c r="G13" s="10" t="s">
        <v>47</v>
      </c>
      <c r="H13" s="11" t="s">
        <v>9</v>
      </c>
      <c r="I13" s="10" t="s">
        <v>46</v>
      </c>
      <c r="J13" s="32" t="s">
        <v>53</v>
      </c>
      <c r="K13" s="8" t="s">
        <v>45</v>
      </c>
      <c r="L13" s="8" t="s">
        <v>29</v>
      </c>
    </row>
    <row r="14" spans="2:14" x14ac:dyDescent="0.25">
      <c r="B14" s="44"/>
      <c r="C14" s="44"/>
      <c r="D14" s="45"/>
      <c r="E14" s="46"/>
      <c r="F14" s="47"/>
      <c r="G14" s="45"/>
      <c r="H14" s="48"/>
      <c r="I14" s="49" t="str">
        <f>IF(Table13[[#This Row],[Rate Type
(/hour or /day)]]="/Day","days",IF(Table13[[#This Row],[Rate Type
(/hour or /day)]]="/Hour","hours"," "))</f>
        <v xml:space="preserve"> </v>
      </c>
      <c r="J14" s="50">
        <f>Table13[[#This Row],[Rate
($)]]*Table13[[#This Row],[Quantity]]</f>
        <v>0</v>
      </c>
      <c r="K14" s="51"/>
      <c r="L14" s="52"/>
    </row>
    <row r="15" spans="2:14" x14ac:dyDescent="0.25">
      <c r="B15" s="44"/>
      <c r="C15" s="44"/>
      <c r="D15" s="45"/>
      <c r="E15" s="46"/>
      <c r="F15" s="47"/>
      <c r="G15" s="45"/>
      <c r="H15" s="48"/>
      <c r="I15" s="49" t="str">
        <f>IF(Table13[[#This Row],[Rate Type
(/hour or /day)]]="/Day","days",IF(Table13[[#This Row],[Rate Type
(/hour or /day)]]="/Hour","hours"," "))</f>
        <v xml:space="preserve"> </v>
      </c>
      <c r="J15" s="50">
        <f>Table13[[#This Row],[Rate
($)]]*Table13[[#This Row],[Quantity]]</f>
        <v>0</v>
      </c>
      <c r="K15" s="51"/>
      <c r="L15" s="52"/>
    </row>
    <row r="16" spans="2:14" x14ac:dyDescent="0.25">
      <c r="B16" s="44"/>
      <c r="C16" s="44"/>
      <c r="D16" s="46"/>
      <c r="E16" s="46"/>
      <c r="F16" s="47"/>
      <c r="G16" s="45"/>
      <c r="H16" s="48"/>
      <c r="I16" s="49" t="str">
        <f>IF(Table13[[#This Row],[Rate Type
(/hour or /day)]]="/Day","days",IF(Table13[[#This Row],[Rate Type
(/hour or /day)]]="/Hour","hours"," "))</f>
        <v xml:space="preserve"> </v>
      </c>
      <c r="J16" s="50">
        <f>Table13[[#This Row],[Rate
($)]]*Table13[[#This Row],[Quantity]]</f>
        <v>0</v>
      </c>
      <c r="K16" s="51"/>
      <c r="L16" s="52"/>
    </row>
    <row r="17" spans="2:12" x14ac:dyDescent="0.25">
      <c r="B17" s="44"/>
      <c r="C17" s="44"/>
      <c r="D17" s="45"/>
      <c r="E17" s="46"/>
      <c r="F17" s="47"/>
      <c r="G17" s="45"/>
      <c r="H17" s="48"/>
      <c r="I17" s="49" t="str">
        <f>IF(Table13[[#This Row],[Rate Type
(/hour or /day)]]="/Day","days",IF(Table13[[#This Row],[Rate Type
(/hour or /day)]]="/Hour","hours"," "))</f>
        <v xml:space="preserve"> </v>
      </c>
      <c r="J17" s="50">
        <f>Table13[[#This Row],[Rate
($)]]*Table13[[#This Row],[Quantity]]</f>
        <v>0</v>
      </c>
      <c r="K17" s="51"/>
      <c r="L17" s="52"/>
    </row>
    <row r="18" spans="2:12" x14ac:dyDescent="0.25">
      <c r="B18" s="44"/>
      <c r="C18" s="44"/>
      <c r="D18" s="45"/>
      <c r="E18" s="46"/>
      <c r="F18" s="47"/>
      <c r="G18" s="45"/>
      <c r="H18" s="48"/>
      <c r="I18" s="49" t="str">
        <f>IF(Table13[[#This Row],[Rate Type
(/hour or /day)]]="/Day","days",IF(Table13[[#This Row],[Rate Type
(/hour or /day)]]="/Hour","hours"," "))</f>
        <v xml:space="preserve"> </v>
      </c>
      <c r="J18" s="50">
        <f>Table13[[#This Row],[Rate
($)]]*Table13[[#This Row],[Quantity]]</f>
        <v>0</v>
      </c>
      <c r="K18" s="51"/>
      <c r="L18" s="52"/>
    </row>
    <row r="19" spans="2:12" x14ac:dyDescent="0.25">
      <c r="B19" s="44"/>
      <c r="C19" s="44"/>
      <c r="D19" s="45"/>
      <c r="E19" s="46"/>
      <c r="F19" s="47"/>
      <c r="G19" s="45"/>
      <c r="H19" s="48"/>
      <c r="I19" s="49" t="str">
        <f>IF(Table13[[#This Row],[Rate Type
(/hour or /day)]]="/Day","days",IF(Table13[[#This Row],[Rate Type
(/hour or /day)]]="/Hour","hours"," "))</f>
        <v xml:space="preserve"> </v>
      </c>
      <c r="J19" s="50">
        <f>Table13[[#This Row],[Rate
($)]]*Table13[[#This Row],[Quantity]]</f>
        <v>0</v>
      </c>
      <c r="K19" s="80"/>
      <c r="L19" s="52"/>
    </row>
    <row r="20" spans="2:12" x14ac:dyDescent="0.25">
      <c r="B20" s="44"/>
      <c r="C20" s="44"/>
      <c r="D20" s="45"/>
      <c r="E20" s="46"/>
      <c r="F20" s="47"/>
      <c r="G20" s="45"/>
      <c r="H20" s="48"/>
      <c r="I20" s="49" t="str">
        <f>IF(Table13[[#This Row],[Rate Type
(/hour or /day)]]="/Day","days",IF(Table13[[#This Row],[Rate Type
(/hour or /day)]]="/Hour","hours"," "))</f>
        <v xml:space="preserve"> </v>
      </c>
      <c r="J20" s="50">
        <f>Table13[[#This Row],[Rate
($)]]*Table13[[#This Row],[Quantity]]</f>
        <v>0</v>
      </c>
      <c r="K20" s="80"/>
      <c r="L20" s="52"/>
    </row>
    <row r="21" spans="2:12" x14ac:dyDescent="0.25">
      <c r="B21" s="44"/>
      <c r="C21" s="44"/>
      <c r="D21" s="45"/>
      <c r="E21" s="46"/>
      <c r="F21" s="47"/>
      <c r="G21" s="45"/>
      <c r="H21" s="48"/>
      <c r="I21" s="49" t="str">
        <f>IF(Table13[[#This Row],[Rate Type
(/hour or /day)]]="/Day","days",IF(Table13[[#This Row],[Rate Type
(/hour or /day)]]="/Hour","hours"," "))</f>
        <v xml:space="preserve"> </v>
      </c>
      <c r="J21" s="50">
        <f>Table13[[#This Row],[Rate
($)]]*Table13[[#This Row],[Quantity]]</f>
        <v>0</v>
      </c>
      <c r="K21" s="80"/>
      <c r="L21" s="52"/>
    </row>
    <row r="22" spans="2:12" x14ac:dyDescent="0.25">
      <c r="B22" s="44"/>
      <c r="C22" s="44"/>
      <c r="D22" s="45"/>
      <c r="E22" s="46"/>
      <c r="F22" s="47"/>
      <c r="G22" s="45"/>
      <c r="H22" s="48"/>
      <c r="I22" s="49" t="str">
        <f>IF(Table13[[#This Row],[Rate Type
(/hour or /day)]]="/Day","days",IF(Table13[[#This Row],[Rate Type
(/hour or /day)]]="/Hour","hours"," "))</f>
        <v xml:space="preserve"> </v>
      </c>
      <c r="J22" s="50">
        <f>Table13[[#This Row],[Rate
($)]]*Table13[[#This Row],[Quantity]]</f>
        <v>0</v>
      </c>
      <c r="K22" s="80"/>
      <c r="L22" s="52"/>
    </row>
    <row r="23" spans="2:12" x14ac:dyDescent="0.25">
      <c r="B23" s="44"/>
      <c r="C23" s="44"/>
      <c r="D23" s="45"/>
      <c r="E23" s="46"/>
      <c r="F23" s="47"/>
      <c r="G23" s="45"/>
      <c r="H23" s="48"/>
      <c r="I23" s="49" t="str">
        <f>IF(Table13[[#This Row],[Rate Type
(/hour or /day)]]="/Day","days",IF(Table13[[#This Row],[Rate Type
(/hour or /day)]]="/Hour","hours"," "))</f>
        <v xml:space="preserve"> </v>
      </c>
      <c r="J23" s="50">
        <f>Table13[[#This Row],[Rate
($)]]*Table13[[#This Row],[Quantity]]</f>
        <v>0</v>
      </c>
      <c r="K23" s="80"/>
      <c r="L23" s="52"/>
    </row>
    <row r="24" spans="2:12" x14ac:dyDescent="0.25">
      <c r="B24" s="44"/>
      <c r="C24" s="44"/>
      <c r="D24" s="45"/>
      <c r="E24" s="46"/>
      <c r="F24" s="47"/>
      <c r="G24" s="45"/>
      <c r="H24" s="48"/>
      <c r="I24" s="49" t="str">
        <f>IF(Table13[[#This Row],[Rate Type
(/hour or /day)]]="/Day","days",IF(Table13[[#This Row],[Rate Type
(/hour or /day)]]="/Hour","hours"," "))</f>
        <v xml:space="preserve"> </v>
      </c>
      <c r="J24" s="50">
        <f>Table13[[#This Row],[Rate
($)]]*Table13[[#This Row],[Quantity]]</f>
        <v>0</v>
      </c>
      <c r="K24" s="80"/>
      <c r="L24" s="52"/>
    </row>
    <row r="25" spans="2:12" x14ac:dyDescent="0.25">
      <c r="B25" s="44"/>
      <c r="C25" s="44"/>
      <c r="D25" s="45"/>
      <c r="E25" s="46"/>
      <c r="F25" s="47"/>
      <c r="G25" s="45"/>
      <c r="H25" s="48"/>
      <c r="I25" s="49" t="str">
        <f>IF(Table13[[#This Row],[Rate Type
(/hour or /day)]]="/Day","days",IF(Table13[[#This Row],[Rate Type
(/hour or /day)]]="/Hour","hours"," "))</f>
        <v xml:space="preserve"> </v>
      </c>
      <c r="J25" s="50">
        <f>Table13[[#This Row],[Rate
($)]]*Table13[[#This Row],[Quantity]]</f>
        <v>0</v>
      </c>
      <c r="K25" s="80"/>
      <c r="L25" s="52"/>
    </row>
    <row r="26" spans="2:12" x14ac:dyDescent="0.25">
      <c r="B26" s="44"/>
      <c r="C26" s="44"/>
      <c r="D26" s="45"/>
      <c r="E26" s="46"/>
      <c r="F26" s="47"/>
      <c r="G26" s="45"/>
      <c r="H26" s="48"/>
      <c r="I26" s="49" t="str">
        <f>IF(Table13[[#This Row],[Rate Type
(/hour or /day)]]="/Day","days",IF(Table13[[#This Row],[Rate Type
(/hour or /day)]]="/Hour","hours"," "))</f>
        <v xml:space="preserve"> </v>
      </c>
      <c r="J26" s="50">
        <f>Table13[[#This Row],[Rate
($)]]*Table13[[#This Row],[Quantity]]</f>
        <v>0</v>
      </c>
      <c r="K26" s="80"/>
      <c r="L26" s="52"/>
    </row>
    <row r="27" spans="2:12" x14ac:dyDescent="0.25">
      <c r="B27" s="44"/>
      <c r="C27" s="44"/>
      <c r="D27" s="45"/>
      <c r="E27" s="46"/>
      <c r="F27" s="47"/>
      <c r="G27" s="45"/>
      <c r="H27" s="48"/>
      <c r="I27" s="49" t="str">
        <f>IF(Table13[[#This Row],[Rate Type
(/hour or /day)]]="/Day","days",IF(Table13[[#This Row],[Rate Type
(/hour or /day)]]="/Hour","hours"," "))</f>
        <v xml:space="preserve"> </v>
      </c>
      <c r="J27" s="50">
        <f>Table13[[#This Row],[Rate
($)]]*Table13[[#This Row],[Quantity]]</f>
        <v>0</v>
      </c>
      <c r="K27" s="80"/>
      <c r="L27" s="52"/>
    </row>
    <row r="28" spans="2:12" x14ac:dyDescent="0.25">
      <c r="B28" s="44"/>
      <c r="C28" s="44"/>
      <c r="D28" s="45"/>
      <c r="E28" s="46"/>
      <c r="F28" s="47"/>
      <c r="G28" s="45"/>
      <c r="H28" s="48"/>
      <c r="I28" s="49" t="str">
        <f>IF(Table13[[#This Row],[Rate Type
(/hour or /day)]]="/Day","days",IF(Table13[[#This Row],[Rate Type
(/hour or /day)]]="/Hour","hours"," "))</f>
        <v xml:space="preserve"> </v>
      </c>
      <c r="J28" s="50">
        <f>Table13[[#This Row],[Rate
($)]]*Table13[[#This Row],[Quantity]]</f>
        <v>0</v>
      </c>
      <c r="K28" s="80"/>
      <c r="L28" s="52"/>
    </row>
    <row r="29" spans="2:12" x14ac:dyDescent="0.25">
      <c r="B29" s="44"/>
      <c r="C29" s="44"/>
      <c r="D29" s="45"/>
      <c r="E29" s="46"/>
      <c r="F29" s="47"/>
      <c r="G29" s="45"/>
      <c r="H29" s="48"/>
      <c r="I29" s="49" t="str">
        <f>IF(Table13[[#This Row],[Rate Type
(/hour or /day)]]="/Day","days",IF(Table13[[#This Row],[Rate Type
(/hour or /day)]]="/Hour","hours"," "))</f>
        <v xml:space="preserve"> </v>
      </c>
      <c r="J29" s="50">
        <f>Table13[[#This Row],[Rate
($)]]*Table13[[#This Row],[Quantity]]</f>
        <v>0</v>
      </c>
      <c r="K29" s="80"/>
      <c r="L29" s="52"/>
    </row>
    <row r="30" spans="2:12" x14ac:dyDescent="0.25">
      <c r="B30" s="44"/>
      <c r="C30" s="44"/>
      <c r="D30" s="45"/>
      <c r="E30" s="46"/>
      <c r="F30" s="47"/>
      <c r="G30" s="45"/>
      <c r="H30" s="48"/>
      <c r="I30" s="49" t="str">
        <f>IF(Table13[[#This Row],[Rate Type
(/hour or /day)]]="/Day","days",IF(Table13[[#This Row],[Rate Type
(/hour or /day)]]="/Hour","hours"," "))</f>
        <v xml:space="preserve"> </v>
      </c>
      <c r="J30" s="50">
        <f>Table13[[#This Row],[Rate
($)]]*Table13[[#This Row],[Quantity]]</f>
        <v>0</v>
      </c>
      <c r="K30" s="80"/>
      <c r="L30" s="52"/>
    </row>
    <row r="31" spans="2:12" x14ac:dyDescent="0.25">
      <c r="B31" s="44"/>
      <c r="C31" s="44"/>
      <c r="D31" s="45"/>
      <c r="E31" s="46"/>
      <c r="F31" s="47"/>
      <c r="G31" s="45"/>
      <c r="H31" s="48"/>
      <c r="I31" s="49" t="str">
        <f>IF(Table13[[#This Row],[Rate Type
(/hour or /day)]]="/Day","days",IF(Table13[[#This Row],[Rate Type
(/hour or /day)]]="/Hour","hours"," "))</f>
        <v xml:space="preserve"> </v>
      </c>
      <c r="J31" s="50">
        <f>Table13[[#This Row],[Rate
($)]]*Table13[[#This Row],[Quantity]]</f>
        <v>0</v>
      </c>
      <c r="K31" s="80"/>
      <c r="L31" s="52"/>
    </row>
    <row r="32" spans="2:12" x14ac:dyDescent="0.25">
      <c r="B32" s="44"/>
      <c r="C32" s="44"/>
      <c r="D32" s="45"/>
      <c r="E32" s="46"/>
      <c r="F32" s="47"/>
      <c r="G32" s="45"/>
      <c r="H32" s="48"/>
      <c r="I32" s="49" t="str">
        <f>IF(Table13[[#This Row],[Rate Type
(/hour or /day)]]="/Day","days",IF(Table13[[#This Row],[Rate Type
(/hour or /day)]]="/Hour","hours"," "))</f>
        <v xml:space="preserve"> </v>
      </c>
      <c r="J32" s="50">
        <f>Table13[[#This Row],[Rate
($)]]*Table13[[#This Row],[Quantity]]</f>
        <v>0</v>
      </c>
      <c r="K32" s="80"/>
      <c r="L32" s="52"/>
    </row>
    <row r="33" spans="2:12" x14ac:dyDescent="0.25">
      <c r="B33" s="44"/>
      <c r="C33" s="44"/>
      <c r="D33" s="45"/>
      <c r="E33" s="46"/>
      <c r="F33" s="47"/>
      <c r="G33" s="45"/>
      <c r="H33" s="48"/>
      <c r="I33" s="49" t="str">
        <f>IF(Table13[[#This Row],[Rate Type
(/hour or /day)]]="/Day","days",IF(Table13[[#This Row],[Rate Type
(/hour or /day)]]="/Hour","hours"," "))</f>
        <v xml:space="preserve"> </v>
      </c>
      <c r="J33" s="50">
        <f>Table13[[#This Row],[Rate
($)]]*Table13[[#This Row],[Quantity]]</f>
        <v>0</v>
      </c>
      <c r="K33" s="80"/>
      <c r="L33" s="52"/>
    </row>
    <row r="34" spans="2:12" x14ac:dyDescent="0.25">
      <c r="B34" s="44"/>
      <c r="C34" s="44"/>
      <c r="D34" s="45"/>
      <c r="E34" s="46"/>
      <c r="F34" s="47"/>
      <c r="G34" s="45"/>
      <c r="H34" s="48"/>
      <c r="I34" s="49" t="str">
        <f>IF(Table13[[#This Row],[Rate Type
(/hour or /day)]]="/Day","days",IF(Table13[[#This Row],[Rate Type
(/hour or /day)]]="/Hour","hours"," "))</f>
        <v xml:space="preserve"> </v>
      </c>
      <c r="J34" s="50">
        <f>Table13[[#This Row],[Rate
($)]]*Table13[[#This Row],[Quantity]]</f>
        <v>0</v>
      </c>
      <c r="K34" s="80"/>
      <c r="L34" s="52"/>
    </row>
    <row r="35" spans="2:12" x14ac:dyDescent="0.25">
      <c r="B35" s="44"/>
      <c r="C35" s="44"/>
      <c r="D35" s="45"/>
      <c r="E35" s="46"/>
      <c r="F35" s="47"/>
      <c r="G35" s="45"/>
      <c r="H35" s="48"/>
      <c r="I35" s="49" t="str">
        <f>IF(Table13[[#This Row],[Rate Type
(/hour or /day)]]="/Day","days",IF(Table13[[#This Row],[Rate Type
(/hour or /day)]]="/Hour","hours"," "))</f>
        <v xml:space="preserve"> </v>
      </c>
      <c r="J35" s="50">
        <f>Table13[[#This Row],[Rate
($)]]*Table13[[#This Row],[Quantity]]</f>
        <v>0</v>
      </c>
      <c r="K35" s="80"/>
      <c r="L35" s="52"/>
    </row>
    <row r="36" spans="2:12" x14ac:dyDescent="0.25">
      <c r="B36" s="44"/>
      <c r="C36" s="44"/>
      <c r="D36" s="45"/>
      <c r="E36" s="46"/>
      <c r="F36" s="47"/>
      <c r="G36" s="45"/>
      <c r="H36" s="48"/>
      <c r="I36" s="49" t="str">
        <f>IF(Table13[[#This Row],[Rate Type
(/hour or /day)]]="/Day","days",IF(Table13[[#This Row],[Rate Type
(/hour or /day)]]="/Hour","hours"," "))</f>
        <v xml:space="preserve"> </v>
      </c>
      <c r="J36" s="50">
        <f>Table13[[#This Row],[Rate
($)]]*Table13[[#This Row],[Quantity]]</f>
        <v>0</v>
      </c>
      <c r="K36" s="80"/>
      <c r="L36" s="52"/>
    </row>
    <row r="37" spans="2:12" x14ac:dyDescent="0.25">
      <c r="B37" s="44"/>
      <c r="C37" s="44"/>
      <c r="D37" s="45"/>
      <c r="E37" s="46"/>
      <c r="F37" s="47"/>
      <c r="G37" s="45"/>
      <c r="H37" s="48"/>
      <c r="I37" s="49" t="str">
        <f>IF(Table13[[#This Row],[Rate Type
(/hour or /day)]]="/Day","days",IF(Table13[[#This Row],[Rate Type
(/hour or /day)]]="/Hour","hours"," "))</f>
        <v xml:space="preserve"> </v>
      </c>
      <c r="J37" s="50">
        <f>Table13[[#This Row],[Rate
($)]]*Table13[[#This Row],[Quantity]]</f>
        <v>0</v>
      </c>
      <c r="K37" s="80"/>
      <c r="L37" s="52"/>
    </row>
    <row r="38" spans="2:12" x14ac:dyDescent="0.25">
      <c r="B38" s="44"/>
      <c r="C38" s="44"/>
      <c r="D38" s="45"/>
      <c r="E38" s="46"/>
      <c r="F38" s="47"/>
      <c r="G38" s="45"/>
      <c r="H38" s="48"/>
      <c r="I38" s="49" t="str">
        <f>IF(Table13[[#This Row],[Rate Type
(/hour or /day)]]="/Day","days",IF(Table13[[#This Row],[Rate Type
(/hour or /day)]]="/Hour","hours"," "))</f>
        <v xml:space="preserve"> </v>
      </c>
      <c r="J38" s="50">
        <f>Table13[[#This Row],[Rate
($)]]*Table13[[#This Row],[Quantity]]</f>
        <v>0</v>
      </c>
      <c r="K38" s="80"/>
      <c r="L38" s="52"/>
    </row>
    <row r="39" spans="2:12" x14ac:dyDescent="0.25">
      <c r="B39" s="44"/>
      <c r="C39" s="44"/>
      <c r="D39" s="45"/>
      <c r="E39" s="46"/>
      <c r="F39" s="47"/>
      <c r="G39" s="45"/>
      <c r="H39" s="48"/>
      <c r="I39" s="49" t="str">
        <f>IF(Table13[[#This Row],[Rate Type
(/hour or /day)]]="/Day","days",IF(Table13[[#This Row],[Rate Type
(/hour or /day)]]="/Hour","hours"," "))</f>
        <v xml:space="preserve"> </v>
      </c>
      <c r="J39" s="50">
        <f>Table13[[#This Row],[Rate
($)]]*Table13[[#This Row],[Quantity]]</f>
        <v>0</v>
      </c>
      <c r="K39" s="80"/>
      <c r="L39" s="52"/>
    </row>
    <row r="40" spans="2:12" x14ac:dyDescent="0.25">
      <c r="B40" s="44"/>
      <c r="C40" s="44"/>
      <c r="D40" s="45"/>
      <c r="E40" s="46"/>
      <c r="F40" s="47"/>
      <c r="G40" s="45"/>
      <c r="H40" s="48"/>
      <c r="I40" s="49" t="str">
        <f>IF(Table13[[#This Row],[Rate Type
(/hour or /day)]]="/Day","days",IF(Table13[[#This Row],[Rate Type
(/hour or /day)]]="/Hour","hours"," "))</f>
        <v xml:space="preserve"> </v>
      </c>
      <c r="J40" s="50">
        <f>Table13[[#This Row],[Rate
($)]]*Table13[[#This Row],[Quantity]]</f>
        <v>0</v>
      </c>
      <c r="K40" s="80"/>
      <c r="L40" s="52"/>
    </row>
    <row r="41" spans="2:12" x14ac:dyDescent="0.25">
      <c r="B41" s="44"/>
      <c r="C41" s="44"/>
      <c r="D41" s="45"/>
      <c r="E41" s="46"/>
      <c r="F41" s="47"/>
      <c r="G41" s="45"/>
      <c r="H41" s="48"/>
      <c r="I41" s="49" t="str">
        <f>IF(Table13[[#This Row],[Rate Type
(/hour or /day)]]="/Day","days",IF(Table13[[#This Row],[Rate Type
(/hour or /day)]]="/Hour","hours"," "))</f>
        <v xml:space="preserve"> </v>
      </c>
      <c r="J41" s="50">
        <f>Table13[[#This Row],[Rate
($)]]*Table13[[#This Row],[Quantity]]</f>
        <v>0</v>
      </c>
      <c r="K41" s="80"/>
      <c r="L41" s="52"/>
    </row>
    <row r="42" spans="2:12" x14ac:dyDescent="0.25">
      <c r="B42" s="44"/>
      <c r="C42" s="44"/>
      <c r="D42" s="45"/>
      <c r="E42" s="46"/>
      <c r="F42" s="47"/>
      <c r="G42" s="45"/>
      <c r="H42" s="48"/>
      <c r="I42" s="49" t="str">
        <f>IF(Table13[[#This Row],[Rate Type
(/hour or /day)]]="/Day","days",IF(Table13[[#This Row],[Rate Type
(/hour or /day)]]="/Hour","hours"," "))</f>
        <v xml:space="preserve"> </v>
      </c>
      <c r="J42" s="50">
        <f>Table13[[#This Row],[Rate
($)]]*Table13[[#This Row],[Quantity]]</f>
        <v>0</v>
      </c>
      <c r="K42" s="80"/>
      <c r="L42" s="52"/>
    </row>
    <row r="43" spans="2:12" x14ac:dyDescent="0.25">
      <c r="B43" s="44"/>
      <c r="C43" s="44"/>
      <c r="D43" s="45"/>
      <c r="E43" s="46"/>
      <c r="F43" s="47"/>
      <c r="G43" s="45"/>
      <c r="H43" s="48"/>
      <c r="I43" s="49" t="str">
        <f>IF(Table13[[#This Row],[Rate Type
(/hour or /day)]]="/Day","days",IF(Table13[[#This Row],[Rate Type
(/hour or /day)]]="/Hour","hours"," "))</f>
        <v xml:space="preserve"> </v>
      </c>
      <c r="J43" s="50">
        <f>Table13[[#This Row],[Rate
($)]]*Table13[[#This Row],[Quantity]]</f>
        <v>0</v>
      </c>
      <c r="K43" s="80"/>
      <c r="L43" s="52"/>
    </row>
    <row r="44" spans="2:12" x14ac:dyDescent="0.25">
      <c r="B44" s="44"/>
      <c r="C44" s="44"/>
      <c r="D44" s="45"/>
      <c r="E44" s="46"/>
      <c r="F44" s="47"/>
      <c r="G44" s="45"/>
      <c r="H44" s="48"/>
      <c r="I44" s="49" t="str">
        <f>IF(Table13[[#This Row],[Rate Type
(/hour or /day)]]="/Day","days",IF(Table13[[#This Row],[Rate Type
(/hour or /day)]]="/Hour","hours"," "))</f>
        <v xml:space="preserve"> </v>
      </c>
      <c r="J44" s="50">
        <f>Table13[[#This Row],[Rate
($)]]*Table13[[#This Row],[Quantity]]</f>
        <v>0</v>
      </c>
      <c r="K44" s="80"/>
      <c r="L44" s="52"/>
    </row>
    <row r="45" spans="2:12" x14ac:dyDescent="0.25">
      <c r="B45" s="44"/>
      <c r="C45" s="44"/>
      <c r="D45" s="45"/>
      <c r="E45" s="46"/>
      <c r="F45" s="47"/>
      <c r="G45" s="45"/>
      <c r="H45" s="48"/>
      <c r="I45" s="49" t="str">
        <f>IF(Table13[[#This Row],[Rate Type
(/hour or /day)]]="/Day","days",IF(Table13[[#This Row],[Rate Type
(/hour or /day)]]="/Hour","hours"," "))</f>
        <v xml:space="preserve"> </v>
      </c>
      <c r="J45" s="50">
        <f>Table13[[#This Row],[Rate
($)]]*Table13[[#This Row],[Quantity]]</f>
        <v>0</v>
      </c>
      <c r="K45" s="80"/>
      <c r="L45" s="52"/>
    </row>
    <row r="46" spans="2:12" x14ac:dyDescent="0.25">
      <c r="B46" s="44"/>
      <c r="C46" s="44"/>
      <c r="D46" s="45"/>
      <c r="E46" s="46"/>
      <c r="F46" s="47"/>
      <c r="G46" s="45"/>
      <c r="H46" s="48"/>
      <c r="I46" s="49" t="str">
        <f>IF(Table13[[#This Row],[Rate Type
(/hour or /day)]]="/Day","days",IF(Table13[[#This Row],[Rate Type
(/hour or /day)]]="/Hour","hours"," "))</f>
        <v xml:space="preserve"> </v>
      </c>
      <c r="J46" s="50">
        <f>Table13[[#This Row],[Rate
($)]]*Table13[[#This Row],[Quantity]]</f>
        <v>0</v>
      </c>
      <c r="K46" s="80"/>
      <c r="L46" s="52"/>
    </row>
    <row r="47" spans="2:12" x14ac:dyDescent="0.25">
      <c r="B47" s="44"/>
      <c r="C47" s="44"/>
      <c r="D47" s="45"/>
      <c r="E47" s="46"/>
      <c r="F47" s="47"/>
      <c r="G47" s="45"/>
      <c r="H47" s="48"/>
      <c r="I47" s="49" t="str">
        <f>IF(Table13[[#This Row],[Rate Type
(/hour or /day)]]="/Day","days",IF(Table13[[#This Row],[Rate Type
(/hour or /day)]]="/Hour","hours"," "))</f>
        <v xml:space="preserve"> </v>
      </c>
      <c r="J47" s="50">
        <f>Table13[[#This Row],[Rate
($)]]*Table13[[#This Row],[Quantity]]</f>
        <v>0</v>
      </c>
      <c r="K47" s="80"/>
      <c r="L47" s="52"/>
    </row>
    <row r="48" spans="2:12" x14ac:dyDescent="0.25">
      <c r="B48" s="44"/>
      <c r="C48" s="44"/>
      <c r="D48" s="45"/>
      <c r="E48" s="46"/>
      <c r="F48" s="47"/>
      <c r="G48" s="45"/>
      <c r="H48" s="48"/>
      <c r="I48" s="49" t="str">
        <f>IF(Table13[[#This Row],[Rate Type
(/hour or /day)]]="/Day","days",IF(Table13[[#This Row],[Rate Type
(/hour or /day)]]="/Hour","hours"," "))</f>
        <v xml:space="preserve"> </v>
      </c>
      <c r="J48" s="50">
        <f>Table13[[#This Row],[Rate
($)]]*Table13[[#This Row],[Quantity]]</f>
        <v>0</v>
      </c>
      <c r="K48" s="80"/>
      <c r="L48" s="52"/>
    </row>
    <row r="49" spans="2:12" x14ac:dyDescent="0.25">
      <c r="B49" s="44"/>
      <c r="C49" s="44"/>
      <c r="D49" s="45"/>
      <c r="E49" s="46"/>
      <c r="F49" s="47"/>
      <c r="G49" s="45"/>
      <c r="H49" s="48"/>
      <c r="I49" s="49" t="str">
        <f>IF(Table13[[#This Row],[Rate Type
(/hour or /day)]]="/Day","days",IF(Table13[[#This Row],[Rate Type
(/hour or /day)]]="/Hour","hours"," "))</f>
        <v xml:space="preserve"> </v>
      </c>
      <c r="J49" s="50">
        <f>Table13[[#This Row],[Rate
($)]]*Table13[[#This Row],[Quantity]]</f>
        <v>0</v>
      </c>
      <c r="K49" s="80"/>
      <c r="L49" s="52"/>
    </row>
    <row r="50" spans="2:12" x14ac:dyDescent="0.25">
      <c r="B50" s="44"/>
      <c r="C50" s="44"/>
      <c r="D50" s="45"/>
      <c r="E50" s="46"/>
      <c r="F50" s="47"/>
      <c r="G50" s="45"/>
      <c r="H50" s="48"/>
      <c r="I50" s="49" t="str">
        <f>IF(Table13[[#This Row],[Rate Type
(/hour or /day)]]="/Day","days",IF(Table13[[#This Row],[Rate Type
(/hour or /day)]]="/Hour","hours"," "))</f>
        <v xml:space="preserve"> </v>
      </c>
      <c r="J50" s="50">
        <f>Table13[[#This Row],[Rate
($)]]*Table13[[#This Row],[Quantity]]</f>
        <v>0</v>
      </c>
      <c r="K50" s="80"/>
      <c r="L50" s="52"/>
    </row>
    <row r="51" spans="2:12" x14ac:dyDescent="0.25">
      <c r="B51" s="44"/>
      <c r="C51" s="44"/>
      <c r="D51" s="45"/>
      <c r="E51" s="46"/>
      <c r="F51" s="47"/>
      <c r="G51" s="45"/>
      <c r="H51" s="48"/>
      <c r="I51" s="49" t="str">
        <f>IF(Table13[[#This Row],[Rate Type
(/hour or /day)]]="/Day","days",IF(Table13[[#This Row],[Rate Type
(/hour or /day)]]="/Hour","hours"," "))</f>
        <v xml:space="preserve"> </v>
      </c>
      <c r="J51" s="50">
        <f>Table13[[#This Row],[Rate
($)]]*Table13[[#This Row],[Quantity]]</f>
        <v>0</v>
      </c>
      <c r="K51" s="80"/>
      <c r="L51" s="52"/>
    </row>
    <row r="52" spans="2:12" x14ac:dyDescent="0.25">
      <c r="B52" s="44"/>
      <c r="C52" s="44"/>
      <c r="D52" s="45"/>
      <c r="E52" s="46"/>
      <c r="F52" s="47"/>
      <c r="G52" s="45"/>
      <c r="H52" s="48"/>
      <c r="I52" s="49" t="str">
        <f>IF(Table13[[#This Row],[Rate Type
(/hour or /day)]]="/Day","days",IF(Table13[[#This Row],[Rate Type
(/hour or /day)]]="/Hour","hours"," "))</f>
        <v xml:space="preserve"> </v>
      </c>
      <c r="J52" s="50">
        <f>Table13[[#This Row],[Rate
($)]]*Table13[[#This Row],[Quantity]]</f>
        <v>0</v>
      </c>
      <c r="K52" s="80"/>
      <c r="L52" s="52"/>
    </row>
    <row r="53" spans="2:12" x14ac:dyDescent="0.25">
      <c r="B53" s="44"/>
      <c r="C53" s="44"/>
      <c r="D53" s="45"/>
      <c r="E53" s="46"/>
      <c r="F53" s="47"/>
      <c r="G53" s="45"/>
      <c r="H53" s="48"/>
      <c r="I53" s="49" t="str">
        <f>IF(Table13[[#This Row],[Rate Type
(/hour or /day)]]="/Day","days",IF(Table13[[#This Row],[Rate Type
(/hour or /day)]]="/Hour","hours"," "))</f>
        <v xml:space="preserve"> </v>
      </c>
      <c r="J53" s="50">
        <f>Table13[[#This Row],[Rate
($)]]*Table13[[#This Row],[Quantity]]</f>
        <v>0</v>
      </c>
      <c r="K53" s="80"/>
      <c r="L53" s="52"/>
    </row>
    <row r="54" spans="2:12" x14ac:dyDescent="0.25">
      <c r="B54" s="44"/>
      <c r="C54" s="44"/>
      <c r="D54" s="45"/>
      <c r="E54" s="46"/>
      <c r="F54" s="47"/>
      <c r="G54" s="45"/>
      <c r="H54" s="48"/>
      <c r="I54" s="49" t="str">
        <f>IF(Table13[[#This Row],[Rate Type
(/hour or /day)]]="/Day","days",IF(Table13[[#This Row],[Rate Type
(/hour or /day)]]="/Hour","hours"," "))</f>
        <v xml:space="preserve"> </v>
      </c>
      <c r="J54" s="50">
        <f>Table13[[#This Row],[Rate
($)]]*Table13[[#This Row],[Quantity]]</f>
        <v>0</v>
      </c>
      <c r="K54" s="80"/>
      <c r="L54" s="52"/>
    </row>
    <row r="55" spans="2:12" x14ac:dyDescent="0.25">
      <c r="B55" s="44"/>
      <c r="C55" s="44"/>
      <c r="D55" s="45"/>
      <c r="E55" s="46"/>
      <c r="F55" s="47"/>
      <c r="G55" s="45"/>
      <c r="H55" s="48"/>
      <c r="I55" s="49" t="str">
        <f>IF(Table13[[#This Row],[Rate Type
(/hour or /day)]]="/Day","days",IF(Table13[[#This Row],[Rate Type
(/hour or /day)]]="/Hour","hours"," "))</f>
        <v xml:space="preserve"> </v>
      </c>
      <c r="J55" s="50">
        <f>Table13[[#This Row],[Rate
($)]]*Table13[[#This Row],[Quantity]]</f>
        <v>0</v>
      </c>
      <c r="K55" s="80"/>
      <c r="L55" s="52"/>
    </row>
    <row r="56" spans="2:12" x14ac:dyDescent="0.25">
      <c r="B56" s="44"/>
      <c r="C56" s="44"/>
      <c r="D56" s="45"/>
      <c r="E56" s="46"/>
      <c r="F56" s="47"/>
      <c r="G56" s="45"/>
      <c r="H56" s="48"/>
      <c r="I56" s="49" t="str">
        <f>IF(Table13[[#This Row],[Rate Type
(/hour or /day)]]="/Day","days",IF(Table13[[#This Row],[Rate Type
(/hour or /day)]]="/Hour","hours"," "))</f>
        <v xml:space="preserve"> </v>
      </c>
      <c r="J56" s="50">
        <f>Table13[[#This Row],[Rate
($)]]*Table13[[#This Row],[Quantity]]</f>
        <v>0</v>
      </c>
      <c r="K56" s="80"/>
      <c r="L56" s="52"/>
    </row>
    <row r="57" spans="2:12" x14ac:dyDescent="0.25">
      <c r="B57" s="44"/>
      <c r="C57" s="44"/>
      <c r="D57" s="45"/>
      <c r="E57" s="46"/>
      <c r="F57" s="47"/>
      <c r="G57" s="45"/>
      <c r="H57" s="48"/>
      <c r="I57" s="49" t="str">
        <f>IF(Table13[[#This Row],[Rate Type
(/hour or /day)]]="/Day","days",IF(Table13[[#This Row],[Rate Type
(/hour or /day)]]="/Hour","hours"," "))</f>
        <v xml:space="preserve"> </v>
      </c>
      <c r="J57" s="50">
        <f>Table13[[#This Row],[Rate
($)]]*Table13[[#This Row],[Quantity]]</f>
        <v>0</v>
      </c>
      <c r="K57" s="80"/>
      <c r="L57" s="52"/>
    </row>
    <row r="58" spans="2:12" x14ac:dyDescent="0.25">
      <c r="B58" s="44"/>
      <c r="C58" s="44"/>
      <c r="D58" s="45"/>
      <c r="E58" s="46"/>
      <c r="F58" s="47"/>
      <c r="G58" s="45"/>
      <c r="H58" s="48"/>
      <c r="I58" s="49" t="str">
        <f>IF(Table13[[#This Row],[Rate Type
(/hour or /day)]]="/Day","days",IF(Table13[[#This Row],[Rate Type
(/hour or /day)]]="/Hour","hours"," "))</f>
        <v xml:space="preserve"> </v>
      </c>
      <c r="J58" s="50">
        <f>Table13[[#This Row],[Rate
($)]]*Table13[[#This Row],[Quantity]]</f>
        <v>0</v>
      </c>
      <c r="K58" s="80"/>
      <c r="L58" s="52"/>
    </row>
    <row r="59" spans="2:12" x14ac:dyDescent="0.25">
      <c r="B59" s="44"/>
      <c r="C59" s="44"/>
      <c r="D59" s="45"/>
      <c r="E59" s="46"/>
      <c r="F59" s="47"/>
      <c r="G59" s="45"/>
      <c r="H59" s="48"/>
      <c r="I59" s="49" t="str">
        <f>IF(Table13[[#This Row],[Rate Type
(/hour or /day)]]="/Day","days",IF(Table13[[#This Row],[Rate Type
(/hour or /day)]]="/Hour","hours"," "))</f>
        <v xml:space="preserve"> </v>
      </c>
      <c r="J59" s="50">
        <f>Table13[[#This Row],[Rate
($)]]*Table13[[#This Row],[Quantity]]</f>
        <v>0</v>
      </c>
      <c r="K59" s="80"/>
      <c r="L59" s="52"/>
    </row>
    <row r="60" spans="2:12" x14ac:dyDescent="0.25">
      <c r="B60" s="44"/>
      <c r="C60" s="44"/>
      <c r="D60" s="45"/>
      <c r="E60" s="46"/>
      <c r="F60" s="47"/>
      <c r="G60" s="45"/>
      <c r="H60" s="48"/>
      <c r="I60" s="49" t="str">
        <f>IF(Table13[[#This Row],[Rate Type
(/hour or /day)]]="/Day","days",IF(Table13[[#This Row],[Rate Type
(/hour or /day)]]="/Hour","hours"," "))</f>
        <v xml:space="preserve"> </v>
      </c>
      <c r="J60" s="50">
        <f>Table13[[#This Row],[Rate
($)]]*Table13[[#This Row],[Quantity]]</f>
        <v>0</v>
      </c>
      <c r="K60" s="80"/>
      <c r="L60" s="52"/>
    </row>
    <row r="61" spans="2:12" x14ac:dyDescent="0.25">
      <c r="B61" s="44"/>
      <c r="C61" s="44"/>
      <c r="D61" s="45"/>
      <c r="E61" s="46"/>
      <c r="F61" s="47"/>
      <c r="G61" s="45"/>
      <c r="H61" s="48"/>
      <c r="I61" s="49" t="str">
        <f>IF(Table13[[#This Row],[Rate Type
(/hour or /day)]]="/Day","days",IF(Table13[[#This Row],[Rate Type
(/hour or /day)]]="/Hour","hours"," "))</f>
        <v xml:space="preserve"> </v>
      </c>
      <c r="J61" s="50">
        <f>Table13[[#This Row],[Rate
($)]]*Table13[[#This Row],[Quantity]]</f>
        <v>0</v>
      </c>
      <c r="K61" s="80"/>
      <c r="L61" s="52"/>
    </row>
    <row r="62" spans="2:12" x14ac:dyDescent="0.25">
      <c r="B62" s="44"/>
      <c r="C62" s="44"/>
      <c r="D62" s="45"/>
      <c r="E62" s="46"/>
      <c r="F62" s="47"/>
      <c r="G62" s="45"/>
      <c r="H62" s="48"/>
      <c r="I62" s="49" t="str">
        <f>IF(Table13[[#This Row],[Rate Type
(/hour or /day)]]="/Day","days",IF(Table13[[#This Row],[Rate Type
(/hour or /day)]]="/Hour","hours"," "))</f>
        <v xml:space="preserve"> </v>
      </c>
      <c r="J62" s="50">
        <f>Table13[[#This Row],[Rate
($)]]*Table13[[#This Row],[Quantity]]</f>
        <v>0</v>
      </c>
      <c r="K62" s="80"/>
      <c r="L62" s="52"/>
    </row>
    <row r="63" spans="2:12" x14ac:dyDescent="0.25">
      <c r="B63" s="44"/>
      <c r="C63" s="44"/>
      <c r="D63" s="45"/>
      <c r="E63" s="46"/>
      <c r="F63" s="47"/>
      <c r="G63" s="45"/>
      <c r="H63" s="48"/>
      <c r="I63" s="49" t="str">
        <f>IF(Table13[[#This Row],[Rate Type
(/hour or /day)]]="/Day","days",IF(Table13[[#This Row],[Rate Type
(/hour or /day)]]="/Hour","hours"," "))</f>
        <v xml:space="preserve"> </v>
      </c>
      <c r="J63" s="50">
        <f>Table13[[#This Row],[Rate
($)]]*Table13[[#This Row],[Quantity]]</f>
        <v>0</v>
      </c>
      <c r="K63" s="80"/>
      <c r="L63" s="52"/>
    </row>
    <row r="64" spans="2:12" x14ac:dyDescent="0.25">
      <c r="B64" s="44"/>
      <c r="C64" s="44"/>
      <c r="D64" s="45"/>
      <c r="E64" s="46"/>
      <c r="F64" s="47"/>
      <c r="G64" s="45"/>
      <c r="H64" s="48"/>
      <c r="I64" s="49" t="str">
        <f>IF(Table13[[#This Row],[Rate Type
(/hour or /day)]]="/Day","days",IF(Table13[[#This Row],[Rate Type
(/hour or /day)]]="/Hour","hours"," "))</f>
        <v xml:space="preserve"> </v>
      </c>
      <c r="J64" s="50">
        <f>Table13[[#This Row],[Rate
($)]]*Table13[[#This Row],[Quantity]]</f>
        <v>0</v>
      </c>
      <c r="K64" s="80"/>
      <c r="L64" s="52"/>
    </row>
    <row r="65" spans="2:12" x14ac:dyDescent="0.25">
      <c r="B65" s="44"/>
      <c r="C65" s="44"/>
      <c r="D65" s="45"/>
      <c r="E65" s="46"/>
      <c r="F65" s="47"/>
      <c r="G65" s="45"/>
      <c r="H65" s="48"/>
      <c r="I65" s="49" t="str">
        <f>IF(Table13[[#This Row],[Rate Type
(/hour or /day)]]="/Day","days",IF(Table13[[#This Row],[Rate Type
(/hour or /day)]]="/Hour","hours"," "))</f>
        <v xml:space="preserve"> </v>
      </c>
      <c r="J65" s="50">
        <f>Table13[[#This Row],[Rate
($)]]*Table13[[#This Row],[Quantity]]</f>
        <v>0</v>
      </c>
      <c r="K65" s="80"/>
      <c r="L65" s="52"/>
    </row>
    <row r="66" spans="2:12" x14ac:dyDescent="0.25">
      <c r="B66" s="44"/>
      <c r="C66" s="44"/>
      <c r="D66" s="45"/>
      <c r="E66" s="46"/>
      <c r="F66" s="47"/>
      <c r="G66" s="45"/>
      <c r="H66" s="48"/>
      <c r="I66" s="49" t="str">
        <f>IF(Table13[[#This Row],[Rate Type
(/hour or /day)]]="/Day","days",IF(Table13[[#This Row],[Rate Type
(/hour or /day)]]="/Hour","hours"," "))</f>
        <v xml:space="preserve"> </v>
      </c>
      <c r="J66" s="50">
        <f>Table13[[#This Row],[Rate
($)]]*Table13[[#This Row],[Quantity]]</f>
        <v>0</v>
      </c>
      <c r="K66" s="80"/>
      <c r="L66" s="52"/>
    </row>
    <row r="67" spans="2:12" x14ac:dyDescent="0.25">
      <c r="B67" s="44"/>
      <c r="C67" s="44"/>
      <c r="D67" s="45"/>
      <c r="E67" s="46"/>
      <c r="F67" s="47"/>
      <c r="G67" s="45"/>
      <c r="H67" s="48"/>
      <c r="I67" s="49" t="str">
        <f>IF(Table13[[#This Row],[Rate Type
(/hour or /day)]]="/Day","days",IF(Table13[[#This Row],[Rate Type
(/hour or /day)]]="/Hour","hours"," "))</f>
        <v xml:space="preserve"> </v>
      </c>
      <c r="J67" s="50">
        <f>Table13[[#This Row],[Rate
($)]]*Table13[[#This Row],[Quantity]]</f>
        <v>0</v>
      </c>
      <c r="K67" s="80"/>
      <c r="L67" s="52"/>
    </row>
    <row r="68" spans="2:12" x14ac:dyDescent="0.25">
      <c r="B68" s="44"/>
      <c r="C68" s="44"/>
      <c r="D68" s="45"/>
      <c r="E68" s="46"/>
      <c r="F68" s="47"/>
      <c r="G68" s="45"/>
      <c r="H68" s="48"/>
      <c r="I68" s="49" t="str">
        <f>IF(Table13[[#This Row],[Rate Type
(/hour or /day)]]="/Day","days",IF(Table13[[#This Row],[Rate Type
(/hour or /day)]]="/Hour","hours"," "))</f>
        <v xml:space="preserve"> </v>
      </c>
      <c r="J68" s="50">
        <f>Table13[[#This Row],[Rate
($)]]*Table13[[#This Row],[Quantity]]</f>
        <v>0</v>
      </c>
      <c r="K68" s="80"/>
      <c r="L68" s="52"/>
    </row>
    <row r="69" spans="2:12" x14ac:dyDescent="0.25">
      <c r="B69" s="44"/>
      <c r="C69" s="44"/>
      <c r="D69" s="45"/>
      <c r="E69" s="46"/>
      <c r="F69" s="47"/>
      <c r="G69" s="45"/>
      <c r="H69" s="48"/>
      <c r="I69" s="49" t="str">
        <f>IF(Table13[[#This Row],[Rate Type
(/hour or /day)]]="/Day","days",IF(Table13[[#This Row],[Rate Type
(/hour or /day)]]="/Hour","hours"," "))</f>
        <v xml:space="preserve"> </v>
      </c>
      <c r="J69" s="50">
        <f>Table13[[#This Row],[Rate
($)]]*Table13[[#This Row],[Quantity]]</f>
        <v>0</v>
      </c>
      <c r="K69" s="80"/>
      <c r="L69" s="52"/>
    </row>
    <row r="70" spans="2:12" x14ac:dyDescent="0.25">
      <c r="B70" s="44"/>
      <c r="C70" s="44"/>
      <c r="D70" s="45"/>
      <c r="E70" s="46"/>
      <c r="F70" s="47"/>
      <c r="G70" s="45"/>
      <c r="H70" s="48"/>
      <c r="I70" s="49" t="str">
        <f>IF(Table13[[#This Row],[Rate Type
(/hour or /day)]]="/Day","days",IF(Table13[[#This Row],[Rate Type
(/hour or /day)]]="/Hour","hours"," "))</f>
        <v xml:space="preserve"> </v>
      </c>
      <c r="J70" s="50">
        <f>Table13[[#This Row],[Rate
($)]]*Table13[[#This Row],[Quantity]]</f>
        <v>0</v>
      </c>
      <c r="K70" s="80"/>
      <c r="L70" s="52"/>
    </row>
    <row r="71" spans="2:12" x14ac:dyDescent="0.25">
      <c r="B71" s="44"/>
      <c r="C71" s="44"/>
      <c r="D71" s="45"/>
      <c r="E71" s="46"/>
      <c r="F71" s="47"/>
      <c r="G71" s="45"/>
      <c r="H71" s="48"/>
      <c r="I71" s="49" t="str">
        <f>IF(Table13[[#This Row],[Rate Type
(/hour or /day)]]="/Day","days",IF(Table13[[#This Row],[Rate Type
(/hour or /day)]]="/Hour","hours"," "))</f>
        <v xml:space="preserve"> </v>
      </c>
      <c r="J71" s="50">
        <f>Table13[[#This Row],[Rate
($)]]*Table13[[#This Row],[Quantity]]</f>
        <v>0</v>
      </c>
      <c r="K71" s="51"/>
      <c r="L71" s="52"/>
    </row>
    <row r="72" spans="2:12" x14ac:dyDescent="0.25">
      <c r="B72" s="44"/>
      <c r="C72" s="44"/>
      <c r="D72" s="45"/>
      <c r="E72" s="46"/>
      <c r="F72" s="47"/>
      <c r="G72" s="45"/>
      <c r="H72" s="48"/>
      <c r="I72" s="49" t="str">
        <f>IF(Table13[[#This Row],[Rate Type
(/hour or /day)]]="/Day","days",IF(Table13[[#This Row],[Rate Type
(/hour or /day)]]="/Hour","hours"," "))</f>
        <v xml:space="preserve"> </v>
      </c>
      <c r="J72" s="50">
        <f>Table13[[#This Row],[Rate
($)]]*Table13[[#This Row],[Quantity]]</f>
        <v>0</v>
      </c>
      <c r="K72" s="51"/>
      <c r="L72" s="52"/>
    </row>
    <row r="73" spans="2:12" x14ac:dyDescent="0.25">
      <c r="B73" s="44"/>
      <c r="C73" s="44"/>
      <c r="D73" s="45"/>
      <c r="E73" s="46"/>
      <c r="F73" s="47"/>
      <c r="G73" s="45"/>
      <c r="H73" s="48"/>
      <c r="I73" s="49" t="str">
        <f>IF(Table13[[#This Row],[Rate Type
(/hour or /day)]]="/Day","days",IF(Table13[[#This Row],[Rate Type
(/hour or /day)]]="/Hour","hours"," "))</f>
        <v xml:space="preserve"> </v>
      </c>
      <c r="J73" s="50">
        <f>Table13[[#This Row],[Rate
($)]]*Table13[[#This Row],[Quantity]]</f>
        <v>0</v>
      </c>
      <c r="K73" s="51"/>
      <c r="L73" s="52"/>
    </row>
    <row r="74" spans="2:12" x14ac:dyDescent="0.25">
      <c r="B74" s="44"/>
      <c r="C74" s="44"/>
      <c r="D74" s="45"/>
      <c r="E74" s="46"/>
      <c r="F74" s="47"/>
      <c r="G74" s="45"/>
      <c r="H74" s="48"/>
      <c r="I74" s="49" t="str">
        <f>IF(Table13[[#This Row],[Rate Type
(/hour or /day)]]="/Day","days",IF(Table13[[#This Row],[Rate Type
(/hour or /day)]]="/Hour","hours"," "))</f>
        <v xml:space="preserve"> </v>
      </c>
      <c r="J74" s="50">
        <f>Table13[[#This Row],[Rate
($)]]*Table13[[#This Row],[Quantity]]</f>
        <v>0</v>
      </c>
      <c r="K74" s="51"/>
      <c r="L74" s="52"/>
    </row>
    <row r="75" spans="2:12" x14ac:dyDescent="0.25">
      <c r="B75" s="44"/>
      <c r="C75" s="44"/>
      <c r="D75" s="45"/>
      <c r="E75" s="46"/>
      <c r="F75" s="47"/>
      <c r="G75" s="45"/>
      <c r="H75" s="48"/>
      <c r="I75" s="49" t="str">
        <f>IF(Table13[[#This Row],[Rate Type
(/hour or /day)]]="/Day","days",IF(Table13[[#This Row],[Rate Type
(/hour or /day)]]="/Hour","hours"," "))</f>
        <v xml:space="preserve"> </v>
      </c>
      <c r="J75" s="50">
        <f>Table13[[#This Row],[Rate
($)]]*Table13[[#This Row],[Quantity]]</f>
        <v>0</v>
      </c>
      <c r="K75" s="51"/>
      <c r="L75" s="52"/>
    </row>
    <row r="76" spans="2:12" x14ac:dyDescent="0.25">
      <c r="B76" s="44"/>
      <c r="C76" s="44"/>
      <c r="D76" s="45"/>
      <c r="E76" s="46"/>
      <c r="F76" s="47"/>
      <c r="G76" s="45"/>
      <c r="H76" s="48"/>
      <c r="I76" s="49" t="str">
        <f>IF(Table13[[#This Row],[Rate Type
(/hour or /day)]]="/Day","days",IF(Table13[[#This Row],[Rate Type
(/hour or /day)]]="/Hour","hours"," "))</f>
        <v xml:space="preserve"> </v>
      </c>
      <c r="J76" s="50">
        <f>Table13[[#This Row],[Rate
($)]]*Table13[[#This Row],[Quantity]]</f>
        <v>0</v>
      </c>
      <c r="K76" s="51"/>
      <c r="L76" s="52"/>
    </row>
    <row r="77" spans="2:12" x14ac:dyDescent="0.25">
      <c r="B77" s="44"/>
      <c r="C77" s="44"/>
      <c r="D77" s="45"/>
      <c r="E77" s="46"/>
      <c r="F77" s="47"/>
      <c r="G77" s="45"/>
      <c r="H77" s="48"/>
      <c r="I77" s="49" t="str">
        <f>IF(Table13[[#This Row],[Rate Type
(/hour or /day)]]="/Day","days",IF(Table13[[#This Row],[Rate Type
(/hour or /day)]]="/Hour","hours"," "))</f>
        <v xml:space="preserve"> </v>
      </c>
      <c r="J77" s="50">
        <f>Table13[[#This Row],[Rate
($)]]*Table13[[#This Row],[Quantity]]</f>
        <v>0</v>
      </c>
      <c r="K77" s="51"/>
      <c r="L77" s="52"/>
    </row>
    <row r="78" spans="2:12" x14ac:dyDescent="0.25">
      <c r="B78" s="44"/>
      <c r="C78" s="44"/>
      <c r="D78" s="45"/>
      <c r="E78" s="46"/>
      <c r="F78" s="47"/>
      <c r="G78" s="45"/>
      <c r="H78" s="48"/>
      <c r="I78" s="49" t="str">
        <f>IF(Table13[[#This Row],[Rate Type
(/hour or /day)]]="/Day","days",IF(Table13[[#This Row],[Rate Type
(/hour or /day)]]="/Hour","hours"," "))</f>
        <v xml:space="preserve"> </v>
      </c>
      <c r="J78" s="50">
        <f>Table13[[#This Row],[Rate
($)]]*Table13[[#This Row],[Quantity]]</f>
        <v>0</v>
      </c>
      <c r="K78" s="51"/>
      <c r="L78" s="52"/>
    </row>
    <row r="79" spans="2:12" x14ac:dyDescent="0.25">
      <c r="B79" s="44"/>
      <c r="C79" s="44"/>
      <c r="D79" s="45"/>
      <c r="E79" s="46"/>
      <c r="F79" s="47"/>
      <c r="G79" s="45"/>
      <c r="H79" s="48"/>
      <c r="I79" s="49" t="str">
        <f>IF(Table13[[#This Row],[Rate Type
(/hour or /day)]]="/Day","days",IF(Table13[[#This Row],[Rate Type
(/hour or /day)]]="/Hour","hours"," "))</f>
        <v xml:space="preserve"> </v>
      </c>
      <c r="J79" s="50">
        <f>Table13[[#This Row],[Rate
($)]]*Table13[[#This Row],[Quantity]]</f>
        <v>0</v>
      </c>
      <c r="K79" s="51"/>
      <c r="L79" s="52"/>
    </row>
    <row r="80" spans="2:12" x14ac:dyDescent="0.25">
      <c r="B80" s="44"/>
      <c r="C80" s="44"/>
      <c r="D80" s="45"/>
      <c r="E80" s="46"/>
      <c r="F80" s="47"/>
      <c r="G80" s="45"/>
      <c r="H80" s="48"/>
      <c r="I80" s="49" t="str">
        <f>IF(Table13[[#This Row],[Rate Type
(/hour or /day)]]="/Day","days",IF(Table13[[#This Row],[Rate Type
(/hour or /day)]]="/Hour","hours"," "))</f>
        <v xml:space="preserve"> </v>
      </c>
      <c r="J80" s="50">
        <f>Table13[[#This Row],[Rate
($)]]*Table13[[#This Row],[Quantity]]</f>
        <v>0</v>
      </c>
      <c r="K80" s="51"/>
      <c r="L80" s="52"/>
    </row>
    <row r="81" spans="2:12" x14ac:dyDescent="0.25">
      <c r="B81" s="44"/>
      <c r="C81" s="44"/>
      <c r="D81" s="45"/>
      <c r="E81" s="46"/>
      <c r="F81" s="47"/>
      <c r="G81" s="45"/>
      <c r="H81" s="48"/>
      <c r="I81" s="49" t="str">
        <f>IF(Table13[[#This Row],[Rate Type
(/hour or /day)]]="/Day","days",IF(Table13[[#This Row],[Rate Type
(/hour or /day)]]="/Hour","hours"," "))</f>
        <v xml:space="preserve"> </v>
      </c>
      <c r="J81" s="50">
        <f>Table13[[#This Row],[Rate
($)]]*Table13[[#This Row],[Quantity]]</f>
        <v>0</v>
      </c>
      <c r="K81" s="51"/>
      <c r="L81" s="52"/>
    </row>
    <row r="82" spans="2:12" x14ac:dyDescent="0.25">
      <c r="B82" s="44"/>
      <c r="C82" s="44"/>
      <c r="D82" s="45"/>
      <c r="E82" s="46"/>
      <c r="F82" s="47"/>
      <c r="G82" s="45"/>
      <c r="H82" s="48"/>
      <c r="I82" s="49" t="str">
        <f>IF(Table13[[#This Row],[Rate Type
(/hour or /day)]]="/Day","days",IF(Table13[[#This Row],[Rate Type
(/hour or /day)]]="/Hour","hours"," "))</f>
        <v xml:space="preserve"> </v>
      </c>
      <c r="J82" s="50">
        <f>Table13[[#This Row],[Rate
($)]]*Table13[[#This Row],[Quantity]]</f>
        <v>0</v>
      </c>
      <c r="K82" s="51"/>
      <c r="L82" s="52"/>
    </row>
    <row r="83" spans="2:12" x14ac:dyDescent="0.25">
      <c r="B83" s="44"/>
      <c r="C83" s="44"/>
      <c r="D83" s="45"/>
      <c r="E83" s="46"/>
      <c r="F83" s="47"/>
      <c r="G83" s="45"/>
      <c r="H83" s="48"/>
      <c r="I83" s="49" t="str">
        <f>IF(Table13[[#This Row],[Rate Type
(/hour or /day)]]="/Day","days",IF(Table13[[#This Row],[Rate Type
(/hour or /day)]]="/Hour","hours"," "))</f>
        <v xml:space="preserve"> </v>
      </c>
      <c r="J83" s="50">
        <f>Table13[[#This Row],[Rate
($)]]*Table13[[#This Row],[Quantity]]</f>
        <v>0</v>
      </c>
      <c r="K83" s="51"/>
      <c r="L83" s="52"/>
    </row>
    <row r="84" spans="2:12" x14ac:dyDescent="0.25">
      <c r="B84" s="44"/>
      <c r="C84" s="44"/>
      <c r="D84" s="45"/>
      <c r="E84" s="46"/>
      <c r="F84" s="47"/>
      <c r="G84" s="45"/>
      <c r="H84" s="48"/>
      <c r="I84" s="49" t="str">
        <f>IF(Table13[[#This Row],[Rate Type
(/hour or /day)]]="/Day","days",IF(Table13[[#This Row],[Rate Type
(/hour or /day)]]="/Hour","hours"," "))</f>
        <v xml:space="preserve"> </v>
      </c>
      <c r="J84" s="50">
        <f>Table13[[#This Row],[Rate
($)]]*Table13[[#This Row],[Quantity]]</f>
        <v>0</v>
      </c>
      <c r="K84" s="51"/>
      <c r="L84" s="52"/>
    </row>
    <row r="85" spans="2:12" x14ac:dyDescent="0.25">
      <c r="B85" s="44"/>
      <c r="C85" s="44"/>
      <c r="D85" s="45"/>
      <c r="E85" s="46"/>
      <c r="F85" s="47"/>
      <c r="G85" s="45"/>
      <c r="H85" s="48"/>
      <c r="I85" s="49" t="str">
        <f>IF(Table13[[#This Row],[Rate Type
(/hour or /day)]]="/Day","days",IF(Table13[[#This Row],[Rate Type
(/hour or /day)]]="/Hour","hours"," "))</f>
        <v xml:space="preserve"> </v>
      </c>
      <c r="J85" s="50">
        <f>Table13[[#This Row],[Rate
($)]]*Table13[[#This Row],[Quantity]]</f>
        <v>0</v>
      </c>
      <c r="K85" s="51"/>
      <c r="L85" s="52"/>
    </row>
    <row r="86" spans="2:12" x14ac:dyDescent="0.25">
      <c r="B86" s="44"/>
      <c r="C86" s="44"/>
      <c r="D86" s="45"/>
      <c r="E86" s="46"/>
      <c r="F86" s="47"/>
      <c r="G86" s="45"/>
      <c r="H86" s="48"/>
      <c r="I86" s="49" t="str">
        <f>IF(Table13[[#This Row],[Rate Type
(/hour or /day)]]="/Day","days",IF(Table13[[#This Row],[Rate Type
(/hour or /day)]]="/Hour","hours"," "))</f>
        <v xml:space="preserve"> </v>
      </c>
      <c r="J86" s="50">
        <f>Table13[[#This Row],[Rate
($)]]*Table13[[#This Row],[Quantity]]</f>
        <v>0</v>
      </c>
      <c r="K86" s="51"/>
      <c r="L86" s="52"/>
    </row>
    <row r="87" spans="2:12" x14ac:dyDescent="0.25">
      <c r="B87" s="44"/>
      <c r="C87" s="44"/>
      <c r="D87" s="45"/>
      <c r="E87" s="46"/>
      <c r="F87" s="47"/>
      <c r="G87" s="45"/>
      <c r="H87" s="48"/>
      <c r="I87" s="49" t="str">
        <f>IF(Table13[[#This Row],[Rate Type
(/hour or /day)]]="/Day","days",IF(Table13[[#This Row],[Rate Type
(/hour or /day)]]="/Hour","hours"," "))</f>
        <v xml:space="preserve"> </v>
      </c>
      <c r="J87" s="50">
        <f>Table13[[#This Row],[Rate
($)]]*Table13[[#This Row],[Quantity]]</f>
        <v>0</v>
      </c>
      <c r="K87" s="51"/>
      <c r="L87" s="52"/>
    </row>
    <row r="88" spans="2:12" x14ac:dyDescent="0.25">
      <c r="B88" s="44"/>
      <c r="C88" s="44"/>
      <c r="D88" s="45"/>
      <c r="E88" s="46"/>
      <c r="F88" s="47"/>
      <c r="G88" s="45"/>
      <c r="H88" s="48"/>
      <c r="I88" s="49" t="str">
        <f>IF(Table13[[#This Row],[Rate Type
(/hour or /day)]]="/Day","days",IF(Table13[[#This Row],[Rate Type
(/hour or /day)]]="/Hour","hours"," "))</f>
        <v xml:space="preserve"> </v>
      </c>
      <c r="J88" s="50">
        <f>Table13[[#This Row],[Rate
($)]]*Table13[[#This Row],[Quantity]]</f>
        <v>0</v>
      </c>
      <c r="K88" s="51"/>
      <c r="L88" s="52"/>
    </row>
    <row r="89" spans="2:12" x14ac:dyDescent="0.25">
      <c r="B89" s="44"/>
      <c r="C89" s="44"/>
      <c r="D89" s="45"/>
      <c r="E89" s="46"/>
      <c r="F89" s="47"/>
      <c r="G89" s="45"/>
      <c r="H89" s="48"/>
      <c r="I89" s="49" t="str">
        <f>IF(Table13[[#This Row],[Rate Type
(/hour or /day)]]="/Day","days",IF(Table13[[#This Row],[Rate Type
(/hour or /day)]]="/Hour","hours"," "))</f>
        <v xml:space="preserve"> </v>
      </c>
      <c r="J89" s="50">
        <f>Table13[[#This Row],[Rate
($)]]*Table13[[#This Row],[Quantity]]</f>
        <v>0</v>
      </c>
      <c r="K89" s="51"/>
      <c r="L89" s="52"/>
    </row>
    <row r="90" spans="2:12" x14ac:dyDescent="0.25">
      <c r="B90" s="44"/>
      <c r="C90" s="44"/>
      <c r="D90" s="45"/>
      <c r="E90" s="46"/>
      <c r="F90" s="47"/>
      <c r="G90" s="45"/>
      <c r="H90" s="48"/>
      <c r="I90" s="49" t="str">
        <f>IF(Table13[[#This Row],[Rate Type
(/hour or /day)]]="/Day","days",IF(Table13[[#This Row],[Rate Type
(/hour or /day)]]="/Hour","hours"," "))</f>
        <v xml:space="preserve"> </v>
      </c>
      <c r="J90" s="50">
        <f>Table13[[#This Row],[Rate
($)]]*Table13[[#This Row],[Quantity]]</f>
        <v>0</v>
      </c>
      <c r="K90" s="51"/>
      <c r="L90" s="52"/>
    </row>
    <row r="91" spans="2:12" x14ac:dyDescent="0.25">
      <c r="B91" s="44"/>
      <c r="C91" s="44"/>
      <c r="D91" s="45"/>
      <c r="E91" s="46"/>
      <c r="F91" s="47"/>
      <c r="G91" s="45"/>
      <c r="H91" s="48"/>
      <c r="I91" s="49" t="str">
        <f>IF(Table13[[#This Row],[Rate Type
(/hour or /day)]]="/Day","days",IF(Table13[[#This Row],[Rate Type
(/hour or /day)]]="/Hour","hours"," "))</f>
        <v xml:space="preserve"> </v>
      </c>
      <c r="J91" s="50">
        <f>Table13[[#This Row],[Rate
($)]]*Table13[[#This Row],[Quantity]]</f>
        <v>0</v>
      </c>
      <c r="K91" s="51"/>
      <c r="L91" s="52"/>
    </row>
    <row r="92" spans="2:12" x14ac:dyDescent="0.25">
      <c r="B92" s="44"/>
      <c r="C92" s="44"/>
      <c r="D92" s="45"/>
      <c r="E92" s="46"/>
      <c r="F92" s="47"/>
      <c r="G92" s="45"/>
      <c r="H92" s="48"/>
      <c r="I92" s="49" t="str">
        <f>IF(Table13[[#This Row],[Rate Type
(/hour or /day)]]="/Day","days",IF(Table13[[#This Row],[Rate Type
(/hour or /day)]]="/Hour","hours"," "))</f>
        <v xml:space="preserve"> </v>
      </c>
      <c r="J92" s="50">
        <f>Table13[[#This Row],[Rate
($)]]*Table13[[#This Row],[Quantity]]</f>
        <v>0</v>
      </c>
      <c r="K92" s="51"/>
      <c r="L92" s="52"/>
    </row>
    <row r="93" spans="2:12" x14ac:dyDescent="0.25">
      <c r="B93" s="44"/>
      <c r="C93" s="44"/>
      <c r="D93" s="45"/>
      <c r="E93" s="46"/>
      <c r="F93" s="47"/>
      <c r="G93" s="45"/>
      <c r="H93" s="48"/>
      <c r="I93" s="49" t="str">
        <f>IF(Table13[[#This Row],[Rate Type
(/hour or /day)]]="/Day","days",IF(Table13[[#This Row],[Rate Type
(/hour or /day)]]="/Hour","hours"," "))</f>
        <v xml:space="preserve"> </v>
      </c>
      <c r="J93" s="50">
        <f>Table13[[#This Row],[Rate
($)]]*Table13[[#This Row],[Quantity]]</f>
        <v>0</v>
      </c>
      <c r="K93" s="51"/>
      <c r="L93" s="52"/>
    </row>
    <row r="94" spans="2:12" x14ac:dyDescent="0.25">
      <c r="B94" s="44"/>
      <c r="C94" s="44"/>
      <c r="D94" s="45"/>
      <c r="E94" s="46"/>
      <c r="F94" s="47"/>
      <c r="G94" s="45"/>
      <c r="H94" s="48"/>
      <c r="I94" s="49" t="str">
        <f>IF(Table13[[#This Row],[Rate Type
(/hour or /day)]]="/Day","days",IF(Table13[[#This Row],[Rate Type
(/hour or /day)]]="/Hour","hours"," "))</f>
        <v xml:space="preserve"> </v>
      </c>
      <c r="J94" s="50">
        <f>Table13[[#This Row],[Rate
($)]]*Table13[[#This Row],[Quantity]]</f>
        <v>0</v>
      </c>
      <c r="K94" s="51"/>
      <c r="L94" s="52"/>
    </row>
    <row r="95" spans="2:12" x14ac:dyDescent="0.25">
      <c r="B95" s="44"/>
      <c r="C95" s="44"/>
      <c r="D95" s="45"/>
      <c r="E95" s="46"/>
      <c r="F95" s="47"/>
      <c r="G95" s="45"/>
      <c r="H95" s="48"/>
      <c r="I95" s="49" t="str">
        <f>IF(Table13[[#This Row],[Rate Type
(/hour or /day)]]="/Day","days",IF(Table13[[#This Row],[Rate Type
(/hour or /day)]]="/Hour","hours"," "))</f>
        <v xml:space="preserve"> </v>
      </c>
      <c r="J95" s="50">
        <f>Table13[[#This Row],[Rate
($)]]*Table13[[#This Row],[Quantity]]</f>
        <v>0</v>
      </c>
      <c r="K95" s="51"/>
      <c r="L95" s="52"/>
    </row>
    <row r="96" spans="2:12" x14ac:dyDescent="0.25">
      <c r="B96" s="44"/>
      <c r="C96" s="44"/>
      <c r="D96" s="45"/>
      <c r="E96" s="46"/>
      <c r="F96" s="47"/>
      <c r="G96" s="45"/>
      <c r="H96" s="48"/>
      <c r="I96" s="49" t="str">
        <f>IF(Table13[[#This Row],[Rate Type
(/hour or /day)]]="/Day","days",IF(Table13[[#This Row],[Rate Type
(/hour or /day)]]="/Hour","hours"," "))</f>
        <v xml:space="preserve"> </v>
      </c>
      <c r="J96" s="50">
        <f>Table13[[#This Row],[Rate
($)]]*Table13[[#This Row],[Quantity]]</f>
        <v>0</v>
      </c>
      <c r="K96" s="51"/>
      <c r="L96" s="52"/>
    </row>
    <row r="97" spans="2:12" x14ac:dyDescent="0.25">
      <c r="B97" s="44"/>
      <c r="C97" s="44"/>
      <c r="D97" s="45"/>
      <c r="E97" s="46"/>
      <c r="F97" s="47"/>
      <c r="G97" s="45"/>
      <c r="H97" s="48"/>
      <c r="I97" s="49" t="str">
        <f>IF(Table13[[#This Row],[Rate Type
(/hour or /day)]]="/Day","days",IF(Table13[[#This Row],[Rate Type
(/hour or /day)]]="/Hour","hours"," "))</f>
        <v xml:space="preserve"> </v>
      </c>
      <c r="J97" s="50">
        <f>Table13[[#This Row],[Rate
($)]]*Table13[[#This Row],[Quantity]]</f>
        <v>0</v>
      </c>
      <c r="K97" s="51"/>
      <c r="L97" s="52"/>
    </row>
    <row r="98" spans="2:12" x14ac:dyDescent="0.25">
      <c r="B98" s="44"/>
      <c r="C98" s="44"/>
      <c r="D98" s="45"/>
      <c r="E98" s="46"/>
      <c r="F98" s="47"/>
      <c r="G98" s="45"/>
      <c r="H98" s="48"/>
      <c r="I98" s="49" t="str">
        <f>IF(Table13[[#This Row],[Rate Type
(/hour or /day)]]="/Day","days",IF(Table13[[#This Row],[Rate Type
(/hour or /day)]]="/Hour","hours"," "))</f>
        <v xml:space="preserve"> </v>
      </c>
      <c r="J98" s="50">
        <f>Table13[[#This Row],[Rate
($)]]*Table13[[#This Row],[Quantity]]</f>
        <v>0</v>
      </c>
      <c r="K98" s="51"/>
      <c r="L98" s="52"/>
    </row>
    <row r="99" spans="2:12" x14ac:dyDescent="0.25">
      <c r="B99" s="44"/>
      <c r="C99" s="44"/>
      <c r="D99" s="45"/>
      <c r="E99" s="46"/>
      <c r="F99" s="47"/>
      <c r="G99" s="45"/>
      <c r="H99" s="48"/>
      <c r="I99" s="49" t="str">
        <f>IF(Table13[[#This Row],[Rate Type
(/hour or /day)]]="/Day","days",IF(Table13[[#This Row],[Rate Type
(/hour or /day)]]="/Hour","hours"," "))</f>
        <v xml:space="preserve"> </v>
      </c>
      <c r="J99" s="50">
        <f>Table13[[#This Row],[Rate
($)]]*Table13[[#This Row],[Quantity]]</f>
        <v>0</v>
      </c>
      <c r="K99" s="51"/>
      <c r="L99" s="52"/>
    </row>
    <row r="100" spans="2:12" x14ac:dyDescent="0.25">
      <c r="B100" s="44"/>
      <c r="C100" s="44"/>
      <c r="D100" s="45"/>
      <c r="E100" s="46"/>
      <c r="F100" s="47"/>
      <c r="G100" s="45"/>
      <c r="H100" s="48"/>
      <c r="I100" s="49" t="str">
        <f>IF(Table13[[#This Row],[Rate Type
(/hour or /day)]]="/Day","days",IF(Table13[[#This Row],[Rate Type
(/hour or /day)]]="/Hour","hours"," "))</f>
        <v xml:space="preserve"> </v>
      </c>
      <c r="J100" s="50">
        <f>Table13[[#This Row],[Rate
($)]]*Table13[[#This Row],[Quantity]]</f>
        <v>0</v>
      </c>
      <c r="K100" s="51"/>
      <c r="L100" s="52"/>
    </row>
    <row r="101" spans="2:12" x14ac:dyDescent="0.25">
      <c r="B101" s="44"/>
      <c r="C101" s="44"/>
      <c r="D101" s="45"/>
      <c r="E101" s="46"/>
      <c r="F101" s="47"/>
      <c r="G101" s="45"/>
      <c r="H101" s="48"/>
      <c r="I101" s="49" t="str">
        <f>IF(Table13[[#This Row],[Rate Type
(/hour or /day)]]="/Day","days",IF(Table13[[#This Row],[Rate Type
(/hour or /day)]]="/Hour","hours"," "))</f>
        <v xml:space="preserve"> </v>
      </c>
      <c r="J101" s="50">
        <f>Table13[[#This Row],[Rate
($)]]*Table13[[#This Row],[Quantity]]</f>
        <v>0</v>
      </c>
      <c r="K101" s="51"/>
      <c r="L101" s="52"/>
    </row>
    <row r="102" spans="2:12" x14ac:dyDescent="0.25">
      <c r="B102" s="44"/>
      <c r="C102" s="44"/>
      <c r="D102" s="45"/>
      <c r="E102" s="46"/>
      <c r="F102" s="47"/>
      <c r="G102" s="45"/>
      <c r="H102" s="48"/>
      <c r="I102" s="49" t="str">
        <f>IF(Table13[[#This Row],[Rate Type
(/hour or /day)]]="/Day","days",IF(Table13[[#This Row],[Rate Type
(/hour or /day)]]="/Hour","hours"," "))</f>
        <v xml:space="preserve"> </v>
      </c>
      <c r="J102" s="50">
        <f>Table13[[#This Row],[Rate
($)]]*Table13[[#This Row],[Quantity]]</f>
        <v>0</v>
      </c>
      <c r="K102" s="51"/>
      <c r="L102" s="52"/>
    </row>
    <row r="103" spans="2:12" x14ac:dyDescent="0.25">
      <c r="B103" s="44"/>
      <c r="C103" s="44"/>
      <c r="D103" s="45"/>
      <c r="E103" s="46"/>
      <c r="F103" s="47"/>
      <c r="G103" s="45"/>
      <c r="H103" s="48"/>
      <c r="I103" s="49" t="str">
        <f>IF(Table13[[#This Row],[Rate Type
(/hour or /day)]]="/Day","days",IF(Table13[[#This Row],[Rate Type
(/hour or /day)]]="/Hour","hours"," "))</f>
        <v xml:space="preserve"> </v>
      </c>
      <c r="J103" s="50">
        <f>Table13[[#This Row],[Rate
($)]]*Table13[[#This Row],[Quantity]]</f>
        <v>0</v>
      </c>
      <c r="K103" s="51"/>
      <c r="L103" s="52"/>
    </row>
    <row r="104" spans="2:12" x14ac:dyDescent="0.25">
      <c r="B104" s="44"/>
      <c r="C104" s="44"/>
      <c r="D104" s="45"/>
      <c r="E104" s="46"/>
      <c r="F104" s="47"/>
      <c r="G104" s="45"/>
      <c r="H104" s="48"/>
      <c r="I104" s="49" t="str">
        <f>IF(Table13[[#This Row],[Rate Type
(/hour or /day)]]="/Day","days",IF(Table13[[#This Row],[Rate Type
(/hour or /day)]]="/Hour","hours"," "))</f>
        <v xml:space="preserve"> </v>
      </c>
      <c r="J104" s="50">
        <f>Table13[[#This Row],[Rate
($)]]*Table13[[#This Row],[Quantity]]</f>
        <v>0</v>
      </c>
      <c r="K104" s="51"/>
      <c r="L104" s="52"/>
    </row>
    <row r="105" spans="2:12" x14ac:dyDescent="0.25">
      <c r="B105" s="44"/>
      <c r="C105" s="44"/>
      <c r="D105" s="45"/>
      <c r="E105" s="46"/>
      <c r="F105" s="47"/>
      <c r="G105" s="45"/>
      <c r="H105" s="48"/>
      <c r="I105" s="49" t="str">
        <f>IF(Table13[[#This Row],[Rate Type
(/hour or /day)]]="/Day","days",IF(Table13[[#This Row],[Rate Type
(/hour or /day)]]="/Hour","hours"," "))</f>
        <v xml:space="preserve"> </v>
      </c>
      <c r="J105" s="50">
        <f>Table13[[#This Row],[Rate
($)]]*Table13[[#This Row],[Quantity]]</f>
        <v>0</v>
      </c>
      <c r="K105" s="51"/>
      <c r="L105" s="52"/>
    </row>
    <row r="106" spans="2:12" x14ac:dyDescent="0.25">
      <c r="B106" s="44"/>
      <c r="C106" s="44"/>
      <c r="D106" s="45"/>
      <c r="E106" s="46"/>
      <c r="F106" s="47"/>
      <c r="G106" s="45"/>
      <c r="H106" s="48"/>
      <c r="I106" s="49" t="str">
        <f>IF(Table13[[#This Row],[Rate Type
(/hour or /day)]]="/Day","days",IF(Table13[[#This Row],[Rate Type
(/hour or /day)]]="/Hour","hours"," "))</f>
        <v xml:space="preserve"> </v>
      </c>
      <c r="J106" s="50">
        <f>Table13[[#This Row],[Rate
($)]]*Table13[[#This Row],[Quantity]]</f>
        <v>0</v>
      </c>
      <c r="K106" s="51"/>
      <c r="L106" s="52"/>
    </row>
    <row r="107" spans="2:12" x14ac:dyDescent="0.25">
      <c r="B107" s="44"/>
      <c r="C107" s="44"/>
      <c r="D107" s="45"/>
      <c r="E107" s="46"/>
      <c r="F107" s="47"/>
      <c r="G107" s="45"/>
      <c r="H107" s="48"/>
      <c r="I107" s="49" t="str">
        <f>IF(Table13[[#This Row],[Rate Type
(/hour or /day)]]="/Day","days",IF(Table13[[#This Row],[Rate Type
(/hour or /day)]]="/Hour","hours"," "))</f>
        <v xml:space="preserve"> </v>
      </c>
      <c r="J107" s="50">
        <f>Table13[[#This Row],[Rate
($)]]*Table13[[#This Row],[Quantity]]</f>
        <v>0</v>
      </c>
      <c r="K107" s="51"/>
      <c r="L107" s="52"/>
    </row>
    <row r="108" spans="2:12" x14ac:dyDescent="0.25">
      <c r="B108" s="44"/>
      <c r="C108" s="44"/>
      <c r="D108" s="45"/>
      <c r="E108" s="46"/>
      <c r="F108" s="47"/>
      <c r="G108" s="45"/>
      <c r="H108" s="48"/>
      <c r="I108" s="49" t="str">
        <f>IF(Table13[[#This Row],[Rate Type
(/hour or /day)]]="/Day","days",IF(Table13[[#This Row],[Rate Type
(/hour or /day)]]="/Hour","hours"," "))</f>
        <v xml:space="preserve"> </v>
      </c>
      <c r="J108" s="50">
        <f>Table13[[#This Row],[Rate
($)]]*Table13[[#This Row],[Quantity]]</f>
        <v>0</v>
      </c>
      <c r="K108" s="51"/>
      <c r="L108" s="52"/>
    </row>
    <row r="109" spans="2:12" x14ac:dyDescent="0.25">
      <c r="B109" s="44"/>
      <c r="C109" s="44"/>
      <c r="D109" s="45"/>
      <c r="E109" s="46"/>
      <c r="F109" s="47"/>
      <c r="G109" s="45"/>
      <c r="H109" s="48"/>
      <c r="I109" s="49" t="str">
        <f>IF(Table13[[#This Row],[Rate Type
(/hour or /day)]]="/Day","days",IF(Table13[[#This Row],[Rate Type
(/hour or /day)]]="/Hour","hours"," "))</f>
        <v xml:space="preserve"> </v>
      </c>
      <c r="J109" s="50">
        <f>Table13[[#This Row],[Rate
($)]]*Table13[[#This Row],[Quantity]]</f>
        <v>0</v>
      </c>
      <c r="K109" s="51"/>
      <c r="L109" s="52"/>
    </row>
    <row r="110" spans="2:12" x14ac:dyDescent="0.25">
      <c r="B110" s="44"/>
      <c r="C110" s="44"/>
      <c r="D110" s="45"/>
      <c r="E110" s="46"/>
      <c r="F110" s="47"/>
      <c r="G110" s="45"/>
      <c r="H110" s="48"/>
      <c r="I110" s="49" t="str">
        <f>IF(Table13[[#This Row],[Rate Type
(/hour or /day)]]="/Day","days",IF(Table13[[#This Row],[Rate Type
(/hour or /day)]]="/Hour","hours"," "))</f>
        <v xml:space="preserve"> </v>
      </c>
      <c r="J110" s="50">
        <f>Table13[[#This Row],[Rate
($)]]*Table13[[#This Row],[Quantity]]</f>
        <v>0</v>
      </c>
      <c r="K110" s="51"/>
      <c r="L110" s="52"/>
    </row>
    <row r="111" spans="2:12" x14ac:dyDescent="0.25">
      <c r="B111" s="44"/>
      <c r="C111" s="44"/>
      <c r="D111" s="45"/>
      <c r="E111" s="46"/>
      <c r="F111" s="47"/>
      <c r="G111" s="45"/>
      <c r="H111" s="48"/>
      <c r="I111" s="49" t="str">
        <f>IF(Table13[[#This Row],[Rate Type
(/hour or /day)]]="/Day","days",IF(Table13[[#This Row],[Rate Type
(/hour or /day)]]="/Hour","hours"," "))</f>
        <v xml:space="preserve"> </v>
      </c>
      <c r="J111" s="50">
        <f>Table13[[#This Row],[Rate
($)]]*Table13[[#This Row],[Quantity]]</f>
        <v>0</v>
      </c>
      <c r="K111" s="51"/>
      <c r="L111" s="52"/>
    </row>
    <row r="112" spans="2:12" x14ac:dyDescent="0.25">
      <c r="B112" s="44"/>
      <c r="C112" s="44"/>
      <c r="D112" s="45"/>
      <c r="E112" s="46"/>
      <c r="F112" s="47"/>
      <c r="G112" s="45"/>
      <c r="H112" s="48"/>
      <c r="I112" s="49" t="str">
        <f>IF(Table13[[#This Row],[Rate Type
(/hour or /day)]]="/Day","days",IF(Table13[[#This Row],[Rate Type
(/hour or /day)]]="/Hour","hours"," "))</f>
        <v xml:space="preserve"> </v>
      </c>
      <c r="J112" s="50">
        <f>Table13[[#This Row],[Rate
($)]]*Table13[[#This Row],[Quantity]]</f>
        <v>0</v>
      </c>
      <c r="K112" s="51"/>
      <c r="L112" s="52"/>
    </row>
    <row r="113" spans="2:12" x14ac:dyDescent="0.25">
      <c r="B113" s="53"/>
      <c r="C113" s="53"/>
      <c r="D113" s="54"/>
      <c r="E113" s="55"/>
      <c r="F113" s="56"/>
      <c r="G113" s="54"/>
      <c r="H113" s="57"/>
      <c r="I113" s="49" t="str">
        <f>IF(Table13[[#This Row],[Rate Type
(/hour or /day)]]="/Day","days",IF(Table13[[#This Row],[Rate Type
(/hour or /day)]]="/Hour","hours"," "))</f>
        <v xml:space="preserve"> </v>
      </c>
      <c r="J113" s="50">
        <f>Table13[[#This Row],[Rate
($)]]*Table13[[#This Row],[Quantity]]</f>
        <v>0</v>
      </c>
      <c r="K113" s="58"/>
      <c r="L113" s="59"/>
    </row>
    <row r="114" spans="2:12" x14ac:dyDescent="0.25">
      <c r="L114" s="82" t="str">
        <f>'Claim Summary'!D25</f>
        <v>Published October 26, 2021 – Ver. 1.4</v>
      </c>
    </row>
  </sheetData>
  <sheetProtection algorithmName="SHA-512" hashValue="lCIzyTJJCqnrTGOs/fUsCv/+lkWf5FaYdrZiGA66nXP7PJq43FpzQQCadxeDUQ7KpCjzR3BjP5JkjuCXuAMhKg==" saltValue="NlwFrEul7ojWsRpOOP9dlA==" spinCount="100000" sheet="1" objects="1" scenarios="1"/>
  <mergeCells count="9">
    <mergeCell ref="B2:L2"/>
    <mergeCell ref="B3:L3"/>
    <mergeCell ref="B5:L5"/>
    <mergeCell ref="B9:L9"/>
    <mergeCell ref="K12:L12"/>
    <mergeCell ref="B4:L4"/>
    <mergeCell ref="B8:L8"/>
    <mergeCell ref="B6:L6"/>
    <mergeCell ref="B7:L7"/>
  </mergeCells>
  <conditionalFormatting sqref="K1:K3 K10:K1048576">
    <cfRule type="containsText" dxfId="111" priority="1" operator="containsText" text="Yes">
      <formula>NOT(ISERROR(SEARCH("Yes",K1)))</formula>
    </cfRule>
  </conditionalFormatting>
  <dataValidations count="2">
    <dataValidation type="list" allowBlank="1" showInputMessage="1" showErrorMessage="1" sqref="K14:K113" xr:uid="{44265CCC-C7C4-4070-B2D1-19AA4A26EDD3}">
      <formula1>"Yes, No"</formula1>
    </dataValidation>
    <dataValidation type="list" allowBlank="1" showInputMessage="1" showErrorMessage="1" sqref="G14:G113" xr:uid="{B591F9F7-0707-40F0-A1EC-72BD2A461588}">
      <formula1>"/hour, /day"</formula1>
    </dataValidation>
  </dataValidations>
  <pageMargins left="0.25" right="0.25" top="0.75" bottom="0.75" header="0.3" footer="0.3"/>
  <pageSetup scale="6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205A-1FCE-41F2-9804-E55804AFDF88}">
  <sheetPr>
    <pageSetUpPr fitToPage="1"/>
  </sheetPr>
  <dimension ref="A1:P110"/>
  <sheetViews>
    <sheetView workbookViewId="0">
      <selection activeCell="E35" sqref="E35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1.4257812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36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32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SUM(Table14[Total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4" t="s">
        <v>48</v>
      </c>
      <c r="C9" s="4" t="s">
        <v>36</v>
      </c>
      <c r="D9" s="4" t="s">
        <v>8</v>
      </c>
      <c r="E9" s="4" t="s">
        <v>49</v>
      </c>
      <c r="F9" s="4" t="s">
        <v>9</v>
      </c>
      <c r="G9" s="12" t="s">
        <v>50</v>
      </c>
      <c r="H9" s="12" t="s">
        <v>60</v>
      </c>
      <c r="I9" s="12" t="s">
        <v>61</v>
      </c>
      <c r="J9" s="12" t="s">
        <v>62</v>
      </c>
      <c r="K9" s="12" t="s">
        <v>26</v>
      </c>
      <c r="L9" s="32" t="s">
        <v>52</v>
      </c>
      <c r="M9" s="8" t="s">
        <v>51</v>
      </c>
      <c r="N9" s="8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9">
        <f t="shared" ref="K14:K45" si="2">SUM(H14:J14)</f>
        <v>0</v>
      </c>
      <c r="L14" s="50">
        <f t="shared" ref="L14:L45" si="3">+H14+J14</f>
        <v>0</v>
      </c>
      <c r="M14" s="80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9">
        <f t="shared" si="2"/>
        <v>0</v>
      </c>
      <c r="L15" s="50">
        <f t="shared" si="3"/>
        <v>0</v>
      </c>
      <c r="M15" s="80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9">
        <f t="shared" si="2"/>
        <v>0</v>
      </c>
      <c r="L16" s="50">
        <f t="shared" si="3"/>
        <v>0</v>
      </c>
      <c r="M16" s="80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9">
        <f t="shared" si="2"/>
        <v>0</v>
      </c>
      <c r="L17" s="50">
        <f t="shared" si="3"/>
        <v>0</v>
      </c>
      <c r="M17" s="80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9">
        <f t="shared" si="2"/>
        <v>0</v>
      </c>
      <c r="L18" s="50">
        <f t="shared" si="3"/>
        <v>0</v>
      </c>
      <c r="M18" s="80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9">
        <f t="shared" si="2"/>
        <v>0</v>
      </c>
      <c r="L19" s="50">
        <f t="shared" si="3"/>
        <v>0</v>
      </c>
      <c r="M19" s="80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9">
        <f t="shared" si="2"/>
        <v>0</v>
      </c>
      <c r="L20" s="50">
        <f t="shared" si="3"/>
        <v>0</v>
      </c>
      <c r="M20" s="80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9">
        <f t="shared" si="2"/>
        <v>0</v>
      </c>
      <c r="L21" s="50">
        <f t="shared" si="3"/>
        <v>0</v>
      </c>
      <c r="M21" s="80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2"/>
        <v>0</v>
      </c>
      <c r="L22" s="50">
        <f t="shared" si="3"/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2"/>
        <v>0</v>
      </c>
      <c r="L23" s="50">
        <f t="shared" si="3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2"/>
        <v>0</v>
      </c>
      <c r="L24" s="50">
        <f t="shared" si="3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2"/>
        <v>0</v>
      </c>
      <c r="L25" s="50">
        <f t="shared" si="3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2"/>
        <v>0</v>
      </c>
      <c r="L26" s="50">
        <f t="shared" si="3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2"/>
        <v>0</v>
      </c>
      <c r="L27" s="50">
        <f t="shared" si="3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2"/>
        <v>0</v>
      </c>
      <c r="L28" s="50">
        <f t="shared" si="3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2"/>
        <v>0</v>
      </c>
      <c r="L29" s="50">
        <f t="shared" si="3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2"/>
        <v>0</v>
      </c>
      <c r="L30" s="50">
        <f t="shared" si="3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2"/>
        <v>0</v>
      </c>
      <c r="L31" s="50">
        <f t="shared" si="3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2"/>
        <v>0</v>
      </c>
      <c r="L32" s="50">
        <f t="shared" si="3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2"/>
        <v>0</v>
      </c>
      <c r="L33" s="50">
        <f t="shared" si="3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2"/>
        <v>0</v>
      </c>
      <c r="L34" s="50">
        <f t="shared" si="3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2"/>
        <v>0</v>
      </c>
      <c r="L35" s="50">
        <f t="shared" si="3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2"/>
        <v>0</v>
      </c>
      <c r="L36" s="50">
        <f t="shared" si="3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2"/>
        <v>0</v>
      </c>
      <c r="L37" s="50">
        <f t="shared" si="3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2"/>
        <v>0</v>
      </c>
      <c r="L38" s="50">
        <f t="shared" si="3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2"/>
        <v>0</v>
      </c>
      <c r="L39" s="50">
        <f t="shared" si="3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2"/>
        <v>0</v>
      </c>
      <c r="L40" s="50">
        <f t="shared" si="3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2"/>
        <v>0</v>
      </c>
      <c r="L41" s="50">
        <f t="shared" si="3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2"/>
        <v>0</v>
      </c>
      <c r="L42" s="50">
        <f t="shared" si="3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2"/>
        <v>0</v>
      </c>
      <c r="L43" s="50">
        <f t="shared" si="3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2"/>
        <v>0</v>
      </c>
      <c r="L44" s="50">
        <f t="shared" si="3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2"/>
        <v>0</v>
      </c>
      <c r="L45" s="50">
        <f t="shared" si="3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ref="K46:K65" si="4">SUM(H46:J46)</f>
        <v>0</v>
      </c>
      <c r="L46" s="50">
        <f t="shared" ref="L46:L65" si="5">+H46+J46</f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4"/>
        <v>0</v>
      </c>
      <c r="L47" s="50">
        <f t="shared" si="5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4"/>
        <v>0</v>
      </c>
      <c r="L48" s="50">
        <f t="shared" si="5"/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4"/>
        <v>0</v>
      </c>
      <c r="L49" s="50">
        <f t="shared" si="5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4"/>
        <v>0</v>
      </c>
      <c r="L50" s="50">
        <f t="shared" si="5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4"/>
        <v>0</v>
      </c>
      <c r="L51" s="50">
        <f t="shared" si="5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4"/>
        <v>0</v>
      </c>
      <c r="L52" s="50">
        <f t="shared" si="5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4"/>
        <v>0</v>
      </c>
      <c r="L53" s="50">
        <f t="shared" si="5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4"/>
        <v>0</v>
      </c>
      <c r="L54" s="50">
        <f t="shared" si="5"/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4"/>
        <v>0</v>
      </c>
      <c r="L55" s="50">
        <f t="shared" si="5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4"/>
        <v>0</v>
      </c>
      <c r="L56" s="50">
        <f t="shared" si="5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4"/>
        <v>0</v>
      </c>
      <c r="L57" s="50">
        <f t="shared" si="5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4"/>
        <v>0</v>
      </c>
      <c r="L58" s="50">
        <f t="shared" si="5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4"/>
        <v>0</v>
      </c>
      <c r="L59" s="50">
        <f t="shared" si="5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4"/>
        <v>0</v>
      </c>
      <c r="L60" s="50">
        <f t="shared" si="5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4"/>
        <v>0</v>
      </c>
      <c r="L61" s="50">
        <f t="shared" si="5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4"/>
        <v>0</v>
      </c>
      <c r="L62" s="50">
        <f t="shared" si="5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4"/>
        <v>0</v>
      </c>
      <c r="L63" s="50">
        <f t="shared" si="5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4"/>
        <v>0</v>
      </c>
      <c r="L64" s="50">
        <f t="shared" si="5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4"/>
        <v>0</v>
      </c>
      <c r="L65" s="50">
        <f t="shared" si="5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2">
        <f t="shared" si="0"/>
        <v>0</v>
      </c>
      <c r="L66" s="50">
        <f t="shared" si="1"/>
        <v>0</v>
      </c>
      <c r="M66" s="51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2">
        <f t="shared" si="0"/>
        <v>0</v>
      </c>
      <c r="L67" s="50">
        <f t="shared" si="1"/>
        <v>0</v>
      </c>
      <c r="M67" s="51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2">
        <f t="shared" si="0"/>
        <v>0</v>
      </c>
      <c r="L68" s="50">
        <f t="shared" si="1"/>
        <v>0</v>
      </c>
      <c r="M68" s="51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2">
        <f t="shared" si="0"/>
        <v>0</v>
      </c>
      <c r="L69" s="50">
        <f t="shared" si="1"/>
        <v>0</v>
      </c>
      <c r="M69" s="51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2">
        <f>SUM(H70:J70)</f>
        <v>0</v>
      </c>
      <c r="L70" s="50">
        <f t="shared" si="1"/>
        <v>0</v>
      </c>
      <c r="M70" s="51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2">
        <f t="shared" si="0"/>
        <v>0</v>
      </c>
      <c r="L71" s="50">
        <f t="shared" si="1"/>
        <v>0</v>
      </c>
      <c r="M71" s="51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2">
        <f t="shared" si="0"/>
        <v>0</v>
      </c>
      <c r="L72" s="50">
        <f t="shared" si="1"/>
        <v>0</v>
      </c>
      <c r="M72" s="51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2">
        <f t="shared" si="0"/>
        <v>0</v>
      </c>
      <c r="L73" s="50">
        <f t="shared" si="1"/>
        <v>0</v>
      </c>
      <c r="M73" s="51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/jnu1B/n/hiNodX/M4C4U/ybWjPFn57t9H2+Jpudf+IvanGdbT2PaHdN4SjFjytXDOEkrxANvp3R7fLyUe9Isg==" saltValue="NTzneHFMxw4lFTlYOX+hug==" spinCount="100000" sheet="1" objects="1" scenarios="1"/>
  <mergeCells count="5">
    <mergeCell ref="M8:N8"/>
    <mergeCell ref="B2:N2"/>
    <mergeCell ref="B3:N3"/>
    <mergeCell ref="B4:N4"/>
    <mergeCell ref="B5:N5"/>
  </mergeCells>
  <conditionalFormatting sqref="M1:M3 M6:M1048576">
    <cfRule type="containsText" dxfId="94" priority="2" operator="containsText" text="Yes">
      <formula>NOT(ISERROR(SEARCH("Yes",M1)))</formula>
    </cfRule>
  </conditionalFormatting>
  <conditionalFormatting sqref="M4:M5">
    <cfRule type="containsText" dxfId="93" priority="1" operator="containsText" text="Yes">
      <formula>NOT(ISERROR(SEARCH("Yes",M4)))</formula>
    </cfRule>
  </conditionalFormatting>
  <dataValidations count="1">
    <dataValidation type="list" allowBlank="1" showInputMessage="1" showErrorMessage="1" sqref="M10:M109" xr:uid="{67E8CC9D-6228-42D3-BFFF-E8282DC8C5B7}">
      <formula1>"Yes, No"</formula1>
    </dataValidation>
  </dataValidations>
  <pageMargins left="0.25" right="0.25" top="0.75" bottom="0.75" header="0.3" footer="0.3"/>
  <pageSetup scale="5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A5A1-45D1-44D3-B09E-DF13EEEBDADF}">
  <sheetPr>
    <pageSetUpPr fitToPage="1"/>
  </sheetPr>
  <dimension ref="A1:P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11.5703125" style="78" bestFit="1" customWidth="1"/>
    <col min="7" max="7" width="11.28515625" style="64" bestFit="1" customWidth="1"/>
    <col min="8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1.710937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11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33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SUM(Table15[Total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13" t="s">
        <v>48</v>
      </c>
      <c r="C9" s="13" t="s">
        <v>36</v>
      </c>
      <c r="D9" s="13" t="s">
        <v>8</v>
      </c>
      <c r="E9" s="13" t="s">
        <v>10</v>
      </c>
      <c r="F9" s="14" t="s">
        <v>55</v>
      </c>
      <c r="G9" s="14" t="s">
        <v>56</v>
      </c>
      <c r="H9" s="12" t="s">
        <v>60</v>
      </c>
      <c r="I9" s="12" t="s">
        <v>61</v>
      </c>
      <c r="J9" s="12" t="s">
        <v>62</v>
      </c>
      <c r="K9" s="14" t="s">
        <v>26</v>
      </c>
      <c r="L9" s="32" t="s">
        <v>52</v>
      </c>
      <c r="M9" s="15" t="s">
        <v>51</v>
      </c>
      <c r="N9" s="15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>+H12+J12</f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si="0"/>
        <v>0</v>
      </c>
      <c r="L14" s="50">
        <f t="shared" si="1"/>
        <v>0</v>
      </c>
      <c r="M14" s="51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si="0"/>
        <v>0</v>
      </c>
      <c r="L15" s="50">
        <f t="shared" si="1"/>
        <v>0</v>
      </c>
      <c r="M15" s="51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9">
        <f t="shared" ref="K16:K47" si="2">SUM(H16:J16)</f>
        <v>0</v>
      </c>
      <c r="L16" s="50">
        <f t="shared" ref="L16:L47" si="3">+H16+J16</f>
        <v>0</v>
      </c>
      <c r="M16" s="80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9">
        <f t="shared" si="2"/>
        <v>0</v>
      </c>
      <c r="L17" s="50">
        <f t="shared" si="3"/>
        <v>0</v>
      </c>
      <c r="M17" s="80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9">
        <f t="shared" si="2"/>
        <v>0</v>
      </c>
      <c r="L18" s="50">
        <f t="shared" si="3"/>
        <v>0</v>
      </c>
      <c r="M18" s="80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9">
        <f t="shared" si="2"/>
        <v>0</v>
      </c>
      <c r="L19" s="50">
        <f t="shared" si="3"/>
        <v>0</v>
      </c>
      <c r="M19" s="80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9">
        <f t="shared" si="2"/>
        <v>0</v>
      </c>
      <c r="L20" s="50">
        <f t="shared" si="3"/>
        <v>0</v>
      </c>
      <c r="M20" s="80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9">
        <f t="shared" si="2"/>
        <v>0</v>
      </c>
      <c r="L21" s="50">
        <f t="shared" si="3"/>
        <v>0</v>
      </c>
      <c r="M21" s="80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2"/>
        <v>0</v>
      </c>
      <c r="L22" s="50">
        <f t="shared" si="3"/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2"/>
        <v>0</v>
      </c>
      <c r="L23" s="50">
        <f t="shared" si="3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2"/>
        <v>0</v>
      </c>
      <c r="L24" s="50">
        <f t="shared" si="3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2"/>
        <v>0</v>
      </c>
      <c r="L25" s="50">
        <f t="shared" si="3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2"/>
        <v>0</v>
      </c>
      <c r="L26" s="50">
        <f t="shared" si="3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2"/>
        <v>0</v>
      </c>
      <c r="L27" s="50">
        <f t="shared" si="3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2"/>
        <v>0</v>
      </c>
      <c r="L28" s="50">
        <f t="shared" si="3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2"/>
        <v>0</v>
      </c>
      <c r="L29" s="50">
        <f t="shared" si="3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2"/>
        <v>0</v>
      </c>
      <c r="L30" s="50">
        <f t="shared" si="3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2"/>
        <v>0</v>
      </c>
      <c r="L31" s="50">
        <f t="shared" si="3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2"/>
        <v>0</v>
      </c>
      <c r="L32" s="50">
        <f t="shared" si="3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2"/>
        <v>0</v>
      </c>
      <c r="L33" s="50">
        <f t="shared" si="3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2"/>
        <v>0</v>
      </c>
      <c r="L34" s="50">
        <f t="shared" si="3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2"/>
        <v>0</v>
      </c>
      <c r="L35" s="50">
        <f t="shared" si="3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2"/>
        <v>0</v>
      </c>
      <c r="L36" s="50">
        <f t="shared" si="3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2"/>
        <v>0</v>
      </c>
      <c r="L37" s="50">
        <f t="shared" si="3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2"/>
        <v>0</v>
      </c>
      <c r="L38" s="50">
        <f t="shared" si="3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2"/>
        <v>0</v>
      </c>
      <c r="L39" s="50">
        <f t="shared" si="3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2"/>
        <v>0</v>
      </c>
      <c r="L40" s="50">
        <f t="shared" si="3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2"/>
        <v>0</v>
      </c>
      <c r="L41" s="50">
        <f t="shared" si="3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2"/>
        <v>0</v>
      </c>
      <c r="L42" s="50">
        <f t="shared" si="3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2"/>
        <v>0</v>
      </c>
      <c r="L43" s="50">
        <f t="shared" si="3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2"/>
        <v>0</v>
      </c>
      <c r="L44" s="50">
        <f t="shared" si="3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2"/>
        <v>0</v>
      </c>
      <c r="L45" s="50">
        <f t="shared" si="3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2"/>
        <v>0</v>
      </c>
      <c r="L46" s="50">
        <f t="shared" si="3"/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2"/>
        <v>0</v>
      </c>
      <c r="L47" s="50">
        <f t="shared" si="3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ref="K48:K67" si="4">SUM(H48:J48)</f>
        <v>0</v>
      </c>
      <c r="L48" s="50">
        <f t="shared" ref="L48:L67" si="5">+H48+J48</f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4"/>
        <v>0</v>
      </c>
      <c r="L49" s="50">
        <f t="shared" si="5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4"/>
        <v>0</v>
      </c>
      <c r="L50" s="50">
        <f t="shared" si="5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4"/>
        <v>0</v>
      </c>
      <c r="L51" s="50">
        <f t="shared" si="5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4"/>
        <v>0</v>
      </c>
      <c r="L52" s="50">
        <f t="shared" si="5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4"/>
        <v>0</v>
      </c>
      <c r="L53" s="50">
        <f t="shared" si="5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4"/>
        <v>0</v>
      </c>
      <c r="L54" s="50">
        <f t="shared" si="5"/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4"/>
        <v>0</v>
      </c>
      <c r="L55" s="50">
        <f t="shared" si="5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4"/>
        <v>0</v>
      </c>
      <c r="L56" s="50">
        <f t="shared" si="5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4"/>
        <v>0</v>
      </c>
      <c r="L57" s="50">
        <f t="shared" si="5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4"/>
        <v>0</v>
      </c>
      <c r="L58" s="50">
        <f t="shared" si="5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4"/>
        <v>0</v>
      </c>
      <c r="L59" s="50">
        <f t="shared" si="5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4"/>
        <v>0</v>
      </c>
      <c r="L60" s="50">
        <f t="shared" si="5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4"/>
        <v>0</v>
      </c>
      <c r="L61" s="50">
        <f t="shared" si="5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4"/>
        <v>0</v>
      </c>
      <c r="L62" s="50">
        <f t="shared" si="5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4"/>
        <v>0</v>
      </c>
      <c r="L63" s="50">
        <f t="shared" si="5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4"/>
        <v>0</v>
      </c>
      <c r="L64" s="50">
        <f t="shared" si="5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4"/>
        <v>0</v>
      </c>
      <c r="L65" s="50">
        <f t="shared" si="5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4"/>
        <v>0</v>
      </c>
      <c r="L66" s="50">
        <f t="shared" si="5"/>
        <v>0</v>
      </c>
      <c r="M66" s="80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4"/>
        <v>0</v>
      </c>
      <c r="L67" s="50">
        <f t="shared" si="5"/>
        <v>0</v>
      </c>
      <c r="M67" s="80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2">
        <f t="shared" si="0"/>
        <v>0</v>
      </c>
      <c r="L68" s="50">
        <f t="shared" si="1"/>
        <v>0</v>
      </c>
      <c r="M68" s="51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2">
        <f t="shared" si="0"/>
        <v>0</v>
      </c>
      <c r="L69" s="50">
        <f t="shared" si="1"/>
        <v>0</v>
      </c>
      <c r="M69" s="51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2">
        <f>SUM(H70:J70)</f>
        <v>0</v>
      </c>
      <c r="L70" s="50">
        <f t="shared" si="1"/>
        <v>0</v>
      </c>
      <c r="M70" s="51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2">
        <f t="shared" si="0"/>
        <v>0</v>
      </c>
      <c r="L71" s="50">
        <f t="shared" si="1"/>
        <v>0</v>
      </c>
      <c r="M71" s="51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2">
        <f t="shared" si="0"/>
        <v>0</v>
      </c>
      <c r="L72" s="50">
        <f t="shared" si="1"/>
        <v>0</v>
      </c>
      <c r="M72" s="51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2">
        <f t="shared" si="0"/>
        <v>0</v>
      </c>
      <c r="L73" s="50">
        <f t="shared" si="1"/>
        <v>0</v>
      </c>
      <c r="M73" s="51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4L/+DCRzkMoTrEQo6Gzf8aWxhXMoGDGE195z9QR9dP1kgVAPStSkTIamAgxRyiWqWswV18tnhq25UuIuxvdpJA==" saltValue="Of8WGa1RSa7CarLnHJnVvQ==" spinCount="100000" sheet="1" objects="1" scenarios="1"/>
  <mergeCells count="5">
    <mergeCell ref="B2:N2"/>
    <mergeCell ref="B3:N3"/>
    <mergeCell ref="B4:N4"/>
    <mergeCell ref="M8:N8"/>
    <mergeCell ref="B5:N5"/>
  </mergeCells>
  <conditionalFormatting sqref="M1:M3 M6:M1048576">
    <cfRule type="containsText" dxfId="74" priority="3" operator="containsText" text="Yes">
      <formula>NOT(ISERROR(SEARCH("Yes",M1)))</formula>
    </cfRule>
  </conditionalFormatting>
  <conditionalFormatting sqref="M5">
    <cfRule type="containsText" dxfId="73" priority="2" operator="containsText" text="Yes">
      <formula>NOT(ISERROR(SEARCH("Yes",M5)))</formula>
    </cfRule>
  </conditionalFormatting>
  <conditionalFormatting sqref="M4">
    <cfRule type="containsText" dxfId="72" priority="1" operator="containsText" text="Yes">
      <formula>NOT(ISERROR(SEARCH("Yes",M4)))</formula>
    </cfRule>
  </conditionalFormatting>
  <dataValidations count="1">
    <dataValidation type="list" allowBlank="1" showInputMessage="1" showErrorMessage="1" sqref="M10:M109" xr:uid="{750D33AC-DEDB-4CED-B7D5-D33588591326}">
      <formula1>"Yes, No"</formula1>
    </dataValidation>
  </dataValidations>
  <pageMargins left="0.25" right="0.25" top="0.75" bottom="0.75" header="0.3" footer="0.3"/>
  <pageSetup scale="57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B83C-DC6E-4FD4-B7A2-EE086E5714C7}">
  <sheetPr>
    <pageSetUpPr fitToPage="1"/>
  </sheetPr>
  <dimension ref="A1:N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11.7109375" style="64" customWidth="1"/>
    <col min="7" max="8" width="10.7109375" style="64" customWidth="1"/>
    <col min="9" max="9" width="11.7109375" style="64" customWidth="1"/>
    <col min="10" max="10" width="16.42578125" style="64" bestFit="1" customWidth="1"/>
    <col min="11" max="11" width="18.42578125" style="65" bestFit="1" customWidth="1"/>
    <col min="12" max="12" width="37.140625" style="66" customWidth="1"/>
    <col min="13" max="13" width="1.7109375" style="34" customWidth="1"/>
    <col min="14" max="16384" width="9.140625" style="34" hidden="1"/>
  </cols>
  <sheetData>
    <row r="1" spans="2:14" x14ac:dyDescent="0.25"/>
    <row r="2" spans="2:14" ht="15.75" x14ac:dyDescent="0.25">
      <c r="B2" s="105" t="s">
        <v>68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33"/>
      <c r="N2" s="33"/>
    </row>
    <row r="3" spans="2:14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33"/>
      <c r="N3" s="33"/>
    </row>
    <row r="4" spans="2:14" x14ac:dyDescent="0.25">
      <c r="B4" s="111" t="s">
        <v>38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3"/>
      <c r="N4" s="33"/>
    </row>
    <row r="5" spans="2:14" ht="12.75" thickBot="1" x14ac:dyDescent="0.3">
      <c r="B5" s="111" t="s">
        <v>39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33"/>
      <c r="N5" s="33"/>
    </row>
    <row r="6" spans="2:14" ht="24.75" thickBot="1" x14ac:dyDescent="0.3">
      <c r="B6" s="35"/>
      <c r="C6" s="36"/>
      <c r="D6" s="37"/>
      <c r="E6" s="37"/>
      <c r="F6" s="43"/>
      <c r="G6" s="43"/>
      <c r="H6" s="43"/>
      <c r="I6" s="43"/>
      <c r="J6" s="39" t="s">
        <v>25</v>
      </c>
      <c r="K6" s="40"/>
      <c r="L6" s="41"/>
      <c r="M6" s="33"/>
      <c r="N6" s="33"/>
    </row>
    <row r="7" spans="2:14" ht="12.75" thickBot="1" x14ac:dyDescent="0.3">
      <c r="B7" s="35"/>
      <c r="C7" s="36"/>
      <c r="D7" s="37"/>
      <c r="E7" s="37"/>
      <c r="F7" s="68"/>
      <c r="G7" s="68"/>
      <c r="H7" s="68"/>
      <c r="I7" s="68"/>
      <c r="J7" s="42">
        <f>SUM(Table16[Total Eligible Costs
(Subtotal + PST)])</f>
        <v>0</v>
      </c>
      <c r="K7" s="40"/>
      <c r="L7" s="41"/>
      <c r="M7" s="33"/>
      <c r="N7" s="33"/>
    </row>
    <row r="8" spans="2:14" x14ac:dyDescent="0.25">
      <c r="B8" s="35"/>
      <c r="C8" s="36"/>
      <c r="D8" s="37"/>
      <c r="E8" s="37"/>
      <c r="F8" s="43"/>
      <c r="G8" s="43"/>
      <c r="H8" s="43"/>
      <c r="I8" s="43"/>
      <c r="J8" s="43"/>
      <c r="K8" s="114" t="s">
        <v>30</v>
      </c>
      <c r="L8" s="114"/>
      <c r="M8" s="33"/>
      <c r="N8" s="33"/>
    </row>
    <row r="9" spans="2:14" ht="35.25" x14ac:dyDescent="0.25">
      <c r="B9" s="4" t="s">
        <v>58</v>
      </c>
      <c r="C9" s="4" t="s">
        <v>59</v>
      </c>
      <c r="D9" s="4" t="s">
        <v>41</v>
      </c>
      <c r="E9" s="4" t="s">
        <v>57</v>
      </c>
      <c r="F9" s="12" t="s">
        <v>60</v>
      </c>
      <c r="G9" s="12" t="s">
        <v>61</v>
      </c>
      <c r="H9" s="12" t="s">
        <v>62</v>
      </c>
      <c r="I9" s="12" t="s">
        <v>26</v>
      </c>
      <c r="J9" s="32" t="s">
        <v>52</v>
      </c>
      <c r="K9" s="8" t="s">
        <v>51</v>
      </c>
      <c r="L9" s="8" t="s">
        <v>29</v>
      </c>
    </row>
    <row r="10" spans="2:14" x14ac:dyDescent="0.25">
      <c r="B10" s="44"/>
      <c r="C10" s="44"/>
      <c r="D10" s="45"/>
      <c r="E10" s="46"/>
      <c r="F10" s="71"/>
      <c r="G10" s="71"/>
      <c r="H10" s="71"/>
      <c r="I10" s="72">
        <f>SUM(F10:H10)</f>
        <v>0</v>
      </c>
      <c r="J10" s="50">
        <f>+F10+H10</f>
        <v>0</v>
      </c>
      <c r="K10" s="51"/>
      <c r="L10" s="52"/>
    </row>
    <row r="11" spans="2:14" x14ac:dyDescent="0.25">
      <c r="B11" s="44"/>
      <c r="C11" s="44"/>
      <c r="D11" s="45"/>
      <c r="E11" s="46"/>
      <c r="F11" s="71"/>
      <c r="G11" s="71"/>
      <c r="H11" s="71"/>
      <c r="I11" s="72">
        <f t="shared" ref="I11:I109" si="0">SUM(F11:H11)</f>
        <v>0</v>
      </c>
      <c r="J11" s="50">
        <f t="shared" ref="J11:J109" si="1">+F11+H11</f>
        <v>0</v>
      </c>
      <c r="K11" s="51"/>
      <c r="L11" s="52"/>
    </row>
    <row r="12" spans="2:14" x14ac:dyDescent="0.25">
      <c r="B12" s="44"/>
      <c r="C12" s="44"/>
      <c r="D12" s="46"/>
      <c r="E12" s="46"/>
      <c r="F12" s="71"/>
      <c r="G12" s="71"/>
      <c r="H12" s="71"/>
      <c r="I12" s="72">
        <f>SUM(F12:H12)</f>
        <v>0</v>
      </c>
      <c r="J12" s="50">
        <f t="shared" si="1"/>
        <v>0</v>
      </c>
      <c r="K12" s="51"/>
      <c r="L12" s="52"/>
    </row>
    <row r="13" spans="2:14" x14ac:dyDescent="0.25">
      <c r="B13" s="44"/>
      <c r="C13" s="44"/>
      <c r="D13" s="45"/>
      <c r="E13" s="46"/>
      <c r="F13" s="71"/>
      <c r="G13" s="71"/>
      <c r="H13" s="71"/>
      <c r="I13" s="72">
        <f t="shared" si="0"/>
        <v>0</v>
      </c>
      <c r="J13" s="50">
        <f t="shared" si="1"/>
        <v>0</v>
      </c>
      <c r="K13" s="51"/>
      <c r="L13" s="52"/>
    </row>
    <row r="14" spans="2:14" x14ac:dyDescent="0.25">
      <c r="B14" s="44"/>
      <c r="C14" s="44"/>
      <c r="D14" s="45"/>
      <c r="E14" s="46"/>
      <c r="F14" s="71"/>
      <c r="G14" s="71"/>
      <c r="H14" s="71"/>
      <c r="I14" s="72">
        <f t="shared" si="0"/>
        <v>0</v>
      </c>
      <c r="J14" s="50">
        <f t="shared" si="1"/>
        <v>0</v>
      </c>
      <c r="K14" s="51"/>
      <c r="L14" s="52"/>
    </row>
    <row r="15" spans="2:14" x14ac:dyDescent="0.25">
      <c r="B15" s="44"/>
      <c r="C15" s="44"/>
      <c r="D15" s="45"/>
      <c r="E15" s="46"/>
      <c r="F15" s="71"/>
      <c r="G15" s="71"/>
      <c r="H15" s="71"/>
      <c r="I15" s="72">
        <f t="shared" si="0"/>
        <v>0</v>
      </c>
      <c r="J15" s="50">
        <f t="shared" si="1"/>
        <v>0</v>
      </c>
      <c r="K15" s="51"/>
      <c r="L15" s="52"/>
    </row>
    <row r="16" spans="2:14" x14ac:dyDescent="0.25">
      <c r="B16" s="44"/>
      <c r="C16" s="44"/>
      <c r="D16" s="45"/>
      <c r="E16" s="46"/>
      <c r="F16" s="71"/>
      <c r="G16" s="71"/>
      <c r="H16" s="71"/>
      <c r="I16" s="72">
        <f t="shared" si="0"/>
        <v>0</v>
      </c>
      <c r="J16" s="50">
        <f t="shared" si="1"/>
        <v>0</v>
      </c>
      <c r="K16" s="51"/>
      <c r="L16" s="52"/>
    </row>
    <row r="17" spans="2:12" x14ac:dyDescent="0.25">
      <c r="B17" s="44"/>
      <c r="C17" s="44"/>
      <c r="D17" s="45"/>
      <c r="E17" s="46"/>
      <c r="F17" s="71"/>
      <c r="G17" s="71"/>
      <c r="H17" s="71"/>
      <c r="I17" s="72">
        <f t="shared" si="0"/>
        <v>0</v>
      </c>
      <c r="J17" s="50">
        <f t="shared" si="1"/>
        <v>0</v>
      </c>
      <c r="K17" s="51"/>
      <c r="L17" s="52"/>
    </row>
    <row r="18" spans="2:12" x14ac:dyDescent="0.25">
      <c r="B18" s="44"/>
      <c r="C18" s="44"/>
      <c r="D18" s="45"/>
      <c r="E18" s="46"/>
      <c r="F18" s="71"/>
      <c r="G18" s="71"/>
      <c r="H18" s="71"/>
      <c r="I18" s="72">
        <f>SUM(F18:H18)</f>
        <v>0</v>
      </c>
      <c r="J18" s="50">
        <f t="shared" si="1"/>
        <v>0</v>
      </c>
      <c r="K18" s="51"/>
      <c r="L18" s="52"/>
    </row>
    <row r="19" spans="2:12" x14ac:dyDescent="0.25">
      <c r="B19" s="44"/>
      <c r="C19" s="44"/>
      <c r="D19" s="45"/>
      <c r="E19" s="46"/>
      <c r="F19" s="71"/>
      <c r="G19" s="71"/>
      <c r="H19" s="71"/>
      <c r="I19" s="72">
        <f t="shared" si="0"/>
        <v>0</v>
      </c>
      <c r="J19" s="50">
        <f t="shared" si="1"/>
        <v>0</v>
      </c>
      <c r="K19" s="51"/>
      <c r="L19" s="52"/>
    </row>
    <row r="20" spans="2:12" x14ac:dyDescent="0.25">
      <c r="B20" s="44"/>
      <c r="C20" s="44"/>
      <c r="D20" s="45"/>
      <c r="E20" s="46"/>
      <c r="F20" s="71"/>
      <c r="G20" s="71"/>
      <c r="H20" s="71"/>
      <c r="I20" s="72">
        <f t="shared" si="0"/>
        <v>0</v>
      </c>
      <c r="J20" s="50">
        <f t="shared" si="1"/>
        <v>0</v>
      </c>
      <c r="K20" s="51"/>
      <c r="L20" s="52"/>
    </row>
    <row r="21" spans="2:12" x14ac:dyDescent="0.25">
      <c r="B21" s="44"/>
      <c r="C21" s="44"/>
      <c r="D21" s="45"/>
      <c r="E21" s="46"/>
      <c r="F21" s="71"/>
      <c r="G21" s="71"/>
      <c r="H21" s="71"/>
      <c r="I21" s="72">
        <f t="shared" si="0"/>
        <v>0</v>
      </c>
      <c r="J21" s="50">
        <f t="shared" si="1"/>
        <v>0</v>
      </c>
      <c r="K21" s="51"/>
      <c r="L21" s="52"/>
    </row>
    <row r="22" spans="2:12" x14ac:dyDescent="0.25">
      <c r="B22" s="44"/>
      <c r="C22" s="44"/>
      <c r="D22" s="45"/>
      <c r="E22" s="46"/>
      <c r="F22" s="71"/>
      <c r="G22" s="71"/>
      <c r="H22" s="71"/>
      <c r="I22" s="79">
        <f t="shared" ref="I22:I53" si="2">SUM(F22:H22)</f>
        <v>0</v>
      </c>
      <c r="J22" s="50">
        <f t="shared" ref="J22:J53" si="3">+F22+H22</f>
        <v>0</v>
      </c>
      <c r="K22" s="80"/>
      <c r="L22" s="52"/>
    </row>
    <row r="23" spans="2:12" x14ac:dyDescent="0.25">
      <c r="B23" s="44"/>
      <c r="C23" s="44"/>
      <c r="D23" s="45"/>
      <c r="E23" s="46"/>
      <c r="F23" s="71"/>
      <c r="G23" s="71"/>
      <c r="H23" s="71"/>
      <c r="I23" s="79">
        <f t="shared" si="2"/>
        <v>0</v>
      </c>
      <c r="J23" s="50">
        <f t="shared" si="3"/>
        <v>0</v>
      </c>
      <c r="K23" s="80"/>
      <c r="L23" s="52"/>
    </row>
    <row r="24" spans="2:12" x14ac:dyDescent="0.25">
      <c r="B24" s="44"/>
      <c r="C24" s="44"/>
      <c r="D24" s="45"/>
      <c r="E24" s="46"/>
      <c r="F24" s="71"/>
      <c r="G24" s="71"/>
      <c r="H24" s="71"/>
      <c r="I24" s="79">
        <f t="shared" si="2"/>
        <v>0</v>
      </c>
      <c r="J24" s="50">
        <f t="shared" si="3"/>
        <v>0</v>
      </c>
      <c r="K24" s="80"/>
      <c r="L24" s="52"/>
    </row>
    <row r="25" spans="2:12" x14ac:dyDescent="0.25">
      <c r="B25" s="44"/>
      <c r="C25" s="44"/>
      <c r="D25" s="45"/>
      <c r="E25" s="46"/>
      <c r="F25" s="71"/>
      <c r="G25" s="71"/>
      <c r="H25" s="71"/>
      <c r="I25" s="79">
        <f t="shared" si="2"/>
        <v>0</v>
      </c>
      <c r="J25" s="50">
        <f t="shared" si="3"/>
        <v>0</v>
      </c>
      <c r="K25" s="80"/>
      <c r="L25" s="52"/>
    </row>
    <row r="26" spans="2:12" x14ac:dyDescent="0.25">
      <c r="B26" s="44"/>
      <c r="C26" s="44"/>
      <c r="D26" s="45"/>
      <c r="E26" s="46"/>
      <c r="F26" s="71"/>
      <c r="G26" s="71"/>
      <c r="H26" s="71"/>
      <c r="I26" s="79">
        <f t="shared" si="2"/>
        <v>0</v>
      </c>
      <c r="J26" s="50">
        <f t="shared" si="3"/>
        <v>0</v>
      </c>
      <c r="K26" s="80"/>
      <c r="L26" s="52"/>
    </row>
    <row r="27" spans="2:12" x14ac:dyDescent="0.25">
      <c r="B27" s="44"/>
      <c r="C27" s="44"/>
      <c r="D27" s="45"/>
      <c r="E27" s="46"/>
      <c r="F27" s="71"/>
      <c r="G27" s="71"/>
      <c r="H27" s="71"/>
      <c r="I27" s="79">
        <f t="shared" si="2"/>
        <v>0</v>
      </c>
      <c r="J27" s="50">
        <f t="shared" si="3"/>
        <v>0</v>
      </c>
      <c r="K27" s="80"/>
      <c r="L27" s="52"/>
    </row>
    <row r="28" spans="2:12" x14ac:dyDescent="0.25">
      <c r="B28" s="44"/>
      <c r="C28" s="44"/>
      <c r="D28" s="45"/>
      <c r="E28" s="46"/>
      <c r="F28" s="71"/>
      <c r="G28" s="71"/>
      <c r="H28" s="71"/>
      <c r="I28" s="79">
        <f t="shared" si="2"/>
        <v>0</v>
      </c>
      <c r="J28" s="50">
        <f t="shared" si="3"/>
        <v>0</v>
      </c>
      <c r="K28" s="80"/>
      <c r="L28" s="52"/>
    </row>
    <row r="29" spans="2:12" x14ac:dyDescent="0.25">
      <c r="B29" s="44"/>
      <c r="C29" s="44"/>
      <c r="D29" s="45"/>
      <c r="E29" s="46"/>
      <c r="F29" s="71"/>
      <c r="G29" s="71"/>
      <c r="H29" s="71"/>
      <c r="I29" s="79">
        <f t="shared" si="2"/>
        <v>0</v>
      </c>
      <c r="J29" s="50">
        <f t="shared" si="3"/>
        <v>0</v>
      </c>
      <c r="K29" s="80"/>
      <c r="L29" s="52"/>
    </row>
    <row r="30" spans="2:12" x14ac:dyDescent="0.25">
      <c r="B30" s="44"/>
      <c r="C30" s="44"/>
      <c r="D30" s="45"/>
      <c r="E30" s="46"/>
      <c r="F30" s="71"/>
      <c r="G30" s="71"/>
      <c r="H30" s="71"/>
      <c r="I30" s="79">
        <f t="shared" si="2"/>
        <v>0</v>
      </c>
      <c r="J30" s="50">
        <f t="shared" si="3"/>
        <v>0</v>
      </c>
      <c r="K30" s="80"/>
      <c r="L30" s="52"/>
    </row>
    <row r="31" spans="2:12" x14ac:dyDescent="0.25">
      <c r="B31" s="44"/>
      <c r="C31" s="44"/>
      <c r="D31" s="45"/>
      <c r="E31" s="46"/>
      <c r="F31" s="71"/>
      <c r="G31" s="71"/>
      <c r="H31" s="71"/>
      <c r="I31" s="79">
        <f t="shared" si="2"/>
        <v>0</v>
      </c>
      <c r="J31" s="50">
        <f t="shared" si="3"/>
        <v>0</v>
      </c>
      <c r="K31" s="80"/>
      <c r="L31" s="52"/>
    </row>
    <row r="32" spans="2:12" x14ac:dyDescent="0.25">
      <c r="B32" s="44"/>
      <c r="C32" s="44"/>
      <c r="D32" s="45"/>
      <c r="E32" s="46"/>
      <c r="F32" s="71"/>
      <c r="G32" s="71"/>
      <c r="H32" s="71"/>
      <c r="I32" s="79">
        <f t="shared" si="2"/>
        <v>0</v>
      </c>
      <c r="J32" s="50">
        <f t="shared" si="3"/>
        <v>0</v>
      </c>
      <c r="K32" s="80"/>
      <c r="L32" s="52"/>
    </row>
    <row r="33" spans="2:12" x14ac:dyDescent="0.25">
      <c r="B33" s="44"/>
      <c r="C33" s="44"/>
      <c r="D33" s="45"/>
      <c r="E33" s="46"/>
      <c r="F33" s="71"/>
      <c r="G33" s="71"/>
      <c r="H33" s="71"/>
      <c r="I33" s="79">
        <f t="shared" si="2"/>
        <v>0</v>
      </c>
      <c r="J33" s="50">
        <f t="shared" si="3"/>
        <v>0</v>
      </c>
      <c r="K33" s="80"/>
      <c r="L33" s="52"/>
    </row>
    <row r="34" spans="2:12" x14ac:dyDescent="0.25">
      <c r="B34" s="44"/>
      <c r="C34" s="44"/>
      <c r="D34" s="45"/>
      <c r="E34" s="46"/>
      <c r="F34" s="71"/>
      <c r="G34" s="71"/>
      <c r="H34" s="71"/>
      <c r="I34" s="79">
        <f t="shared" si="2"/>
        <v>0</v>
      </c>
      <c r="J34" s="50">
        <f t="shared" si="3"/>
        <v>0</v>
      </c>
      <c r="K34" s="80"/>
      <c r="L34" s="52"/>
    </row>
    <row r="35" spans="2:12" x14ac:dyDescent="0.25">
      <c r="B35" s="44"/>
      <c r="C35" s="44"/>
      <c r="D35" s="45"/>
      <c r="E35" s="46"/>
      <c r="F35" s="71"/>
      <c r="G35" s="71"/>
      <c r="H35" s="71"/>
      <c r="I35" s="79">
        <f t="shared" si="2"/>
        <v>0</v>
      </c>
      <c r="J35" s="50">
        <f t="shared" si="3"/>
        <v>0</v>
      </c>
      <c r="K35" s="80"/>
      <c r="L35" s="52"/>
    </row>
    <row r="36" spans="2:12" x14ac:dyDescent="0.25">
      <c r="B36" s="44"/>
      <c r="C36" s="44"/>
      <c r="D36" s="45"/>
      <c r="E36" s="46"/>
      <c r="F36" s="71"/>
      <c r="G36" s="71"/>
      <c r="H36" s="71"/>
      <c r="I36" s="79">
        <f t="shared" si="2"/>
        <v>0</v>
      </c>
      <c r="J36" s="50">
        <f t="shared" si="3"/>
        <v>0</v>
      </c>
      <c r="K36" s="80"/>
      <c r="L36" s="52"/>
    </row>
    <row r="37" spans="2:12" x14ac:dyDescent="0.25">
      <c r="B37" s="44"/>
      <c r="C37" s="44"/>
      <c r="D37" s="45"/>
      <c r="E37" s="46"/>
      <c r="F37" s="71"/>
      <c r="G37" s="71"/>
      <c r="H37" s="71"/>
      <c r="I37" s="79">
        <f t="shared" si="2"/>
        <v>0</v>
      </c>
      <c r="J37" s="50">
        <f t="shared" si="3"/>
        <v>0</v>
      </c>
      <c r="K37" s="80"/>
      <c r="L37" s="52"/>
    </row>
    <row r="38" spans="2:12" x14ac:dyDescent="0.25">
      <c r="B38" s="44"/>
      <c r="C38" s="44"/>
      <c r="D38" s="45"/>
      <c r="E38" s="46"/>
      <c r="F38" s="71"/>
      <c r="G38" s="71"/>
      <c r="H38" s="71"/>
      <c r="I38" s="79">
        <f t="shared" si="2"/>
        <v>0</v>
      </c>
      <c r="J38" s="50">
        <f t="shared" si="3"/>
        <v>0</v>
      </c>
      <c r="K38" s="80"/>
      <c r="L38" s="52"/>
    </row>
    <row r="39" spans="2:12" x14ac:dyDescent="0.25">
      <c r="B39" s="44"/>
      <c r="C39" s="44"/>
      <c r="D39" s="45"/>
      <c r="E39" s="46"/>
      <c r="F39" s="71"/>
      <c r="G39" s="71"/>
      <c r="H39" s="71"/>
      <c r="I39" s="79">
        <f t="shared" si="2"/>
        <v>0</v>
      </c>
      <c r="J39" s="50">
        <f t="shared" si="3"/>
        <v>0</v>
      </c>
      <c r="K39" s="80"/>
      <c r="L39" s="52"/>
    </row>
    <row r="40" spans="2:12" x14ac:dyDescent="0.25">
      <c r="B40" s="44"/>
      <c r="C40" s="44"/>
      <c r="D40" s="45"/>
      <c r="E40" s="46"/>
      <c r="F40" s="71"/>
      <c r="G40" s="71"/>
      <c r="H40" s="71"/>
      <c r="I40" s="79">
        <f t="shared" si="2"/>
        <v>0</v>
      </c>
      <c r="J40" s="50">
        <f t="shared" si="3"/>
        <v>0</v>
      </c>
      <c r="K40" s="80"/>
      <c r="L40" s="52"/>
    </row>
    <row r="41" spans="2:12" x14ac:dyDescent="0.25">
      <c r="B41" s="44"/>
      <c r="C41" s="44"/>
      <c r="D41" s="45"/>
      <c r="E41" s="46"/>
      <c r="F41" s="71"/>
      <c r="G41" s="71"/>
      <c r="H41" s="71"/>
      <c r="I41" s="79">
        <f t="shared" si="2"/>
        <v>0</v>
      </c>
      <c r="J41" s="50">
        <f t="shared" si="3"/>
        <v>0</v>
      </c>
      <c r="K41" s="80"/>
      <c r="L41" s="52"/>
    </row>
    <row r="42" spans="2:12" x14ac:dyDescent="0.25">
      <c r="B42" s="44"/>
      <c r="C42" s="44"/>
      <c r="D42" s="45"/>
      <c r="E42" s="46"/>
      <c r="F42" s="71"/>
      <c r="G42" s="71"/>
      <c r="H42" s="71"/>
      <c r="I42" s="79">
        <f t="shared" si="2"/>
        <v>0</v>
      </c>
      <c r="J42" s="50">
        <f t="shared" si="3"/>
        <v>0</v>
      </c>
      <c r="K42" s="80"/>
      <c r="L42" s="52"/>
    </row>
    <row r="43" spans="2:12" x14ac:dyDescent="0.25">
      <c r="B43" s="44"/>
      <c r="C43" s="44"/>
      <c r="D43" s="45"/>
      <c r="E43" s="46"/>
      <c r="F43" s="71"/>
      <c r="G43" s="71"/>
      <c r="H43" s="71"/>
      <c r="I43" s="79">
        <f t="shared" si="2"/>
        <v>0</v>
      </c>
      <c r="J43" s="50">
        <f t="shared" si="3"/>
        <v>0</v>
      </c>
      <c r="K43" s="80"/>
      <c r="L43" s="52"/>
    </row>
    <row r="44" spans="2:12" x14ac:dyDescent="0.25">
      <c r="B44" s="44"/>
      <c r="C44" s="44"/>
      <c r="D44" s="45"/>
      <c r="E44" s="46"/>
      <c r="F44" s="71"/>
      <c r="G44" s="71"/>
      <c r="H44" s="71"/>
      <c r="I44" s="79">
        <f t="shared" si="2"/>
        <v>0</v>
      </c>
      <c r="J44" s="50">
        <f t="shared" si="3"/>
        <v>0</v>
      </c>
      <c r="K44" s="80"/>
      <c r="L44" s="52"/>
    </row>
    <row r="45" spans="2:12" x14ac:dyDescent="0.25">
      <c r="B45" s="44"/>
      <c r="C45" s="44"/>
      <c r="D45" s="45"/>
      <c r="E45" s="46"/>
      <c r="F45" s="71"/>
      <c r="G45" s="71"/>
      <c r="H45" s="71"/>
      <c r="I45" s="79">
        <f t="shared" si="2"/>
        <v>0</v>
      </c>
      <c r="J45" s="50">
        <f t="shared" si="3"/>
        <v>0</v>
      </c>
      <c r="K45" s="80"/>
      <c r="L45" s="52"/>
    </row>
    <row r="46" spans="2:12" x14ac:dyDescent="0.25">
      <c r="B46" s="44"/>
      <c r="C46" s="44"/>
      <c r="D46" s="45"/>
      <c r="E46" s="46"/>
      <c r="F46" s="71"/>
      <c r="G46" s="71"/>
      <c r="H46" s="71"/>
      <c r="I46" s="79">
        <f t="shared" si="2"/>
        <v>0</v>
      </c>
      <c r="J46" s="50">
        <f t="shared" si="3"/>
        <v>0</v>
      </c>
      <c r="K46" s="80"/>
      <c r="L46" s="52"/>
    </row>
    <row r="47" spans="2:12" x14ac:dyDescent="0.25">
      <c r="B47" s="44"/>
      <c r="C47" s="44"/>
      <c r="D47" s="45"/>
      <c r="E47" s="46"/>
      <c r="F47" s="71"/>
      <c r="G47" s="71"/>
      <c r="H47" s="71"/>
      <c r="I47" s="79">
        <f t="shared" si="2"/>
        <v>0</v>
      </c>
      <c r="J47" s="50">
        <f t="shared" si="3"/>
        <v>0</v>
      </c>
      <c r="K47" s="80"/>
      <c r="L47" s="52"/>
    </row>
    <row r="48" spans="2:12" x14ac:dyDescent="0.25">
      <c r="B48" s="44"/>
      <c r="C48" s="44"/>
      <c r="D48" s="45"/>
      <c r="E48" s="46"/>
      <c r="F48" s="71"/>
      <c r="G48" s="71"/>
      <c r="H48" s="71"/>
      <c r="I48" s="79">
        <f t="shared" si="2"/>
        <v>0</v>
      </c>
      <c r="J48" s="50">
        <f t="shared" si="3"/>
        <v>0</v>
      </c>
      <c r="K48" s="80"/>
      <c r="L48" s="52"/>
    </row>
    <row r="49" spans="2:12" x14ac:dyDescent="0.25">
      <c r="B49" s="44"/>
      <c r="C49" s="44"/>
      <c r="D49" s="45"/>
      <c r="E49" s="46"/>
      <c r="F49" s="71"/>
      <c r="G49" s="71"/>
      <c r="H49" s="71"/>
      <c r="I49" s="79">
        <f t="shared" si="2"/>
        <v>0</v>
      </c>
      <c r="J49" s="50">
        <f t="shared" si="3"/>
        <v>0</v>
      </c>
      <c r="K49" s="80"/>
      <c r="L49" s="52"/>
    </row>
    <row r="50" spans="2:12" x14ac:dyDescent="0.25">
      <c r="B50" s="44"/>
      <c r="C50" s="44"/>
      <c r="D50" s="45"/>
      <c r="E50" s="46"/>
      <c r="F50" s="71"/>
      <c r="G50" s="71"/>
      <c r="H50" s="71"/>
      <c r="I50" s="79">
        <f t="shared" si="2"/>
        <v>0</v>
      </c>
      <c r="J50" s="50">
        <f t="shared" si="3"/>
        <v>0</v>
      </c>
      <c r="K50" s="80"/>
      <c r="L50" s="52"/>
    </row>
    <row r="51" spans="2:12" x14ac:dyDescent="0.25">
      <c r="B51" s="44"/>
      <c r="C51" s="44"/>
      <c r="D51" s="45"/>
      <c r="E51" s="46"/>
      <c r="F51" s="71"/>
      <c r="G51" s="71"/>
      <c r="H51" s="71"/>
      <c r="I51" s="79">
        <f t="shared" si="2"/>
        <v>0</v>
      </c>
      <c r="J51" s="50">
        <f t="shared" si="3"/>
        <v>0</v>
      </c>
      <c r="K51" s="80"/>
      <c r="L51" s="52"/>
    </row>
    <row r="52" spans="2:12" x14ac:dyDescent="0.25">
      <c r="B52" s="44"/>
      <c r="C52" s="44"/>
      <c r="D52" s="45"/>
      <c r="E52" s="46"/>
      <c r="F52" s="71"/>
      <c r="G52" s="71"/>
      <c r="H52" s="71"/>
      <c r="I52" s="79">
        <f t="shared" si="2"/>
        <v>0</v>
      </c>
      <c r="J52" s="50">
        <f t="shared" si="3"/>
        <v>0</v>
      </c>
      <c r="K52" s="80"/>
      <c r="L52" s="52"/>
    </row>
    <row r="53" spans="2:12" x14ac:dyDescent="0.25">
      <c r="B53" s="44"/>
      <c r="C53" s="44"/>
      <c r="D53" s="45"/>
      <c r="E53" s="46"/>
      <c r="F53" s="71"/>
      <c r="G53" s="71"/>
      <c r="H53" s="71"/>
      <c r="I53" s="79">
        <f t="shared" si="2"/>
        <v>0</v>
      </c>
      <c r="J53" s="50">
        <f t="shared" si="3"/>
        <v>0</v>
      </c>
      <c r="K53" s="80"/>
      <c r="L53" s="52"/>
    </row>
    <row r="54" spans="2:12" x14ac:dyDescent="0.25">
      <c r="B54" s="44"/>
      <c r="C54" s="44"/>
      <c r="D54" s="45"/>
      <c r="E54" s="46"/>
      <c r="F54" s="71"/>
      <c r="G54" s="71"/>
      <c r="H54" s="71"/>
      <c r="I54" s="79">
        <f t="shared" ref="I54:I73" si="4">SUM(F54:H54)</f>
        <v>0</v>
      </c>
      <c r="J54" s="50">
        <f t="shared" ref="J54:J73" si="5">+F54+H54</f>
        <v>0</v>
      </c>
      <c r="K54" s="80"/>
      <c r="L54" s="52"/>
    </row>
    <row r="55" spans="2:12" x14ac:dyDescent="0.25">
      <c r="B55" s="44"/>
      <c r="C55" s="44"/>
      <c r="D55" s="45"/>
      <c r="E55" s="46"/>
      <c r="F55" s="71"/>
      <c r="G55" s="71"/>
      <c r="H55" s="71"/>
      <c r="I55" s="79">
        <f t="shared" si="4"/>
        <v>0</v>
      </c>
      <c r="J55" s="50">
        <f t="shared" si="5"/>
        <v>0</v>
      </c>
      <c r="K55" s="80"/>
      <c r="L55" s="52"/>
    </row>
    <row r="56" spans="2:12" x14ac:dyDescent="0.25">
      <c r="B56" s="44"/>
      <c r="C56" s="44"/>
      <c r="D56" s="45"/>
      <c r="E56" s="46"/>
      <c r="F56" s="71"/>
      <c r="G56" s="71"/>
      <c r="H56" s="71"/>
      <c r="I56" s="79">
        <f t="shared" si="4"/>
        <v>0</v>
      </c>
      <c r="J56" s="50">
        <f t="shared" si="5"/>
        <v>0</v>
      </c>
      <c r="K56" s="80"/>
      <c r="L56" s="52"/>
    </row>
    <row r="57" spans="2:12" x14ac:dyDescent="0.25">
      <c r="B57" s="44"/>
      <c r="C57" s="44"/>
      <c r="D57" s="45"/>
      <c r="E57" s="46"/>
      <c r="F57" s="71"/>
      <c r="G57" s="71"/>
      <c r="H57" s="71"/>
      <c r="I57" s="79">
        <f t="shared" si="4"/>
        <v>0</v>
      </c>
      <c r="J57" s="50">
        <f t="shared" si="5"/>
        <v>0</v>
      </c>
      <c r="K57" s="80"/>
      <c r="L57" s="52"/>
    </row>
    <row r="58" spans="2:12" x14ac:dyDescent="0.25">
      <c r="B58" s="44"/>
      <c r="C58" s="44"/>
      <c r="D58" s="45"/>
      <c r="E58" s="46"/>
      <c r="F58" s="71"/>
      <c r="G58" s="71"/>
      <c r="H58" s="71"/>
      <c r="I58" s="79">
        <f t="shared" si="4"/>
        <v>0</v>
      </c>
      <c r="J58" s="50">
        <f t="shared" si="5"/>
        <v>0</v>
      </c>
      <c r="K58" s="80"/>
      <c r="L58" s="52"/>
    </row>
    <row r="59" spans="2:12" x14ac:dyDescent="0.25">
      <c r="B59" s="44"/>
      <c r="C59" s="44"/>
      <c r="D59" s="45"/>
      <c r="E59" s="46"/>
      <c r="F59" s="71"/>
      <c r="G59" s="71"/>
      <c r="H59" s="71"/>
      <c r="I59" s="79">
        <f t="shared" si="4"/>
        <v>0</v>
      </c>
      <c r="J59" s="50">
        <f t="shared" si="5"/>
        <v>0</v>
      </c>
      <c r="K59" s="80"/>
      <c r="L59" s="52"/>
    </row>
    <row r="60" spans="2:12" x14ac:dyDescent="0.25">
      <c r="B60" s="44"/>
      <c r="C60" s="44"/>
      <c r="D60" s="45"/>
      <c r="E60" s="46"/>
      <c r="F60" s="71"/>
      <c r="G60" s="71"/>
      <c r="H60" s="71"/>
      <c r="I60" s="79">
        <f t="shared" si="4"/>
        <v>0</v>
      </c>
      <c r="J60" s="50">
        <f t="shared" si="5"/>
        <v>0</v>
      </c>
      <c r="K60" s="80"/>
      <c r="L60" s="52"/>
    </row>
    <row r="61" spans="2:12" x14ac:dyDescent="0.25">
      <c r="B61" s="44"/>
      <c r="C61" s="44"/>
      <c r="D61" s="45"/>
      <c r="E61" s="46"/>
      <c r="F61" s="71"/>
      <c r="G61" s="71"/>
      <c r="H61" s="71"/>
      <c r="I61" s="79">
        <f t="shared" si="4"/>
        <v>0</v>
      </c>
      <c r="J61" s="50">
        <f t="shared" si="5"/>
        <v>0</v>
      </c>
      <c r="K61" s="80"/>
      <c r="L61" s="52"/>
    </row>
    <row r="62" spans="2:12" x14ac:dyDescent="0.25">
      <c r="B62" s="44"/>
      <c r="C62" s="44"/>
      <c r="D62" s="45"/>
      <c r="E62" s="46"/>
      <c r="F62" s="71"/>
      <c r="G62" s="71"/>
      <c r="H62" s="71"/>
      <c r="I62" s="79">
        <f t="shared" si="4"/>
        <v>0</v>
      </c>
      <c r="J62" s="50">
        <f t="shared" si="5"/>
        <v>0</v>
      </c>
      <c r="K62" s="80"/>
      <c r="L62" s="52"/>
    </row>
    <row r="63" spans="2:12" x14ac:dyDescent="0.25">
      <c r="B63" s="44"/>
      <c r="C63" s="44"/>
      <c r="D63" s="45"/>
      <c r="E63" s="46"/>
      <c r="F63" s="71"/>
      <c r="G63" s="71"/>
      <c r="H63" s="71"/>
      <c r="I63" s="79">
        <f t="shared" si="4"/>
        <v>0</v>
      </c>
      <c r="J63" s="50">
        <f t="shared" si="5"/>
        <v>0</v>
      </c>
      <c r="K63" s="80"/>
      <c r="L63" s="52"/>
    </row>
    <row r="64" spans="2:12" x14ac:dyDescent="0.25">
      <c r="B64" s="44"/>
      <c r="C64" s="44"/>
      <c r="D64" s="45"/>
      <c r="E64" s="46"/>
      <c r="F64" s="71"/>
      <c r="G64" s="71"/>
      <c r="H64" s="71"/>
      <c r="I64" s="79">
        <f t="shared" si="4"/>
        <v>0</v>
      </c>
      <c r="J64" s="50">
        <f t="shared" si="5"/>
        <v>0</v>
      </c>
      <c r="K64" s="80"/>
      <c r="L64" s="52"/>
    </row>
    <row r="65" spans="2:12" x14ac:dyDescent="0.25">
      <c r="B65" s="44"/>
      <c r="C65" s="44"/>
      <c r="D65" s="45"/>
      <c r="E65" s="46"/>
      <c r="F65" s="71"/>
      <c r="G65" s="71"/>
      <c r="H65" s="71"/>
      <c r="I65" s="79">
        <f t="shared" si="4"/>
        <v>0</v>
      </c>
      <c r="J65" s="50">
        <f t="shared" si="5"/>
        <v>0</v>
      </c>
      <c r="K65" s="80"/>
      <c r="L65" s="52"/>
    </row>
    <row r="66" spans="2:12" x14ac:dyDescent="0.25">
      <c r="B66" s="44"/>
      <c r="C66" s="44"/>
      <c r="D66" s="45"/>
      <c r="E66" s="46"/>
      <c r="F66" s="71"/>
      <c r="G66" s="71"/>
      <c r="H66" s="71"/>
      <c r="I66" s="79">
        <f t="shared" si="4"/>
        <v>0</v>
      </c>
      <c r="J66" s="50">
        <f t="shared" si="5"/>
        <v>0</v>
      </c>
      <c r="K66" s="80"/>
      <c r="L66" s="52"/>
    </row>
    <row r="67" spans="2:12" x14ac:dyDescent="0.25">
      <c r="B67" s="44"/>
      <c r="C67" s="44"/>
      <c r="D67" s="45"/>
      <c r="E67" s="46"/>
      <c r="F67" s="71"/>
      <c r="G67" s="71"/>
      <c r="H67" s="71"/>
      <c r="I67" s="79">
        <f t="shared" si="4"/>
        <v>0</v>
      </c>
      <c r="J67" s="50">
        <f t="shared" si="5"/>
        <v>0</v>
      </c>
      <c r="K67" s="80"/>
      <c r="L67" s="52"/>
    </row>
    <row r="68" spans="2:12" x14ac:dyDescent="0.25">
      <c r="B68" s="44"/>
      <c r="C68" s="44"/>
      <c r="D68" s="45"/>
      <c r="E68" s="46"/>
      <c r="F68" s="71"/>
      <c r="G68" s="71"/>
      <c r="H68" s="71"/>
      <c r="I68" s="79">
        <f t="shared" si="4"/>
        <v>0</v>
      </c>
      <c r="J68" s="50">
        <f t="shared" si="5"/>
        <v>0</v>
      </c>
      <c r="K68" s="80"/>
      <c r="L68" s="52"/>
    </row>
    <row r="69" spans="2:12" x14ac:dyDescent="0.25">
      <c r="B69" s="44"/>
      <c r="C69" s="44"/>
      <c r="D69" s="45"/>
      <c r="E69" s="46"/>
      <c r="F69" s="71"/>
      <c r="G69" s="71"/>
      <c r="H69" s="71"/>
      <c r="I69" s="79">
        <f t="shared" si="4"/>
        <v>0</v>
      </c>
      <c r="J69" s="50">
        <f t="shared" si="5"/>
        <v>0</v>
      </c>
      <c r="K69" s="80"/>
      <c r="L69" s="52"/>
    </row>
    <row r="70" spans="2:12" x14ac:dyDescent="0.25">
      <c r="B70" s="44"/>
      <c r="C70" s="44"/>
      <c r="D70" s="45"/>
      <c r="E70" s="46"/>
      <c r="F70" s="71"/>
      <c r="G70" s="71"/>
      <c r="H70" s="71"/>
      <c r="I70" s="79">
        <f t="shared" si="4"/>
        <v>0</v>
      </c>
      <c r="J70" s="50">
        <f t="shared" si="5"/>
        <v>0</v>
      </c>
      <c r="K70" s="80"/>
      <c r="L70" s="52"/>
    </row>
    <row r="71" spans="2:12" x14ac:dyDescent="0.25">
      <c r="B71" s="44"/>
      <c r="C71" s="44"/>
      <c r="D71" s="45"/>
      <c r="E71" s="46"/>
      <c r="F71" s="71"/>
      <c r="G71" s="71"/>
      <c r="H71" s="71"/>
      <c r="I71" s="79">
        <f t="shared" si="4"/>
        <v>0</v>
      </c>
      <c r="J71" s="50">
        <f t="shared" si="5"/>
        <v>0</v>
      </c>
      <c r="K71" s="80"/>
      <c r="L71" s="52"/>
    </row>
    <row r="72" spans="2:12" x14ac:dyDescent="0.25">
      <c r="B72" s="44"/>
      <c r="C72" s="44"/>
      <c r="D72" s="45"/>
      <c r="E72" s="46"/>
      <c r="F72" s="71"/>
      <c r="G72" s="71"/>
      <c r="H72" s="71"/>
      <c r="I72" s="79">
        <f t="shared" si="4"/>
        <v>0</v>
      </c>
      <c r="J72" s="50">
        <f t="shared" si="5"/>
        <v>0</v>
      </c>
      <c r="K72" s="80"/>
      <c r="L72" s="52"/>
    </row>
    <row r="73" spans="2:12" x14ac:dyDescent="0.25">
      <c r="B73" s="44"/>
      <c r="C73" s="44"/>
      <c r="D73" s="45"/>
      <c r="E73" s="46"/>
      <c r="F73" s="71"/>
      <c r="G73" s="71"/>
      <c r="H73" s="71"/>
      <c r="I73" s="79">
        <f t="shared" si="4"/>
        <v>0</v>
      </c>
      <c r="J73" s="50">
        <f t="shared" si="5"/>
        <v>0</v>
      </c>
      <c r="K73" s="80"/>
      <c r="L73" s="52"/>
    </row>
    <row r="74" spans="2:12" x14ac:dyDescent="0.25">
      <c r="B74" s="44"/>
      <c r="C74" s="44"/>
      <c r="D74" s="45"/>
      <c r="E74" s="46"/>
      <c r="F74" s="71"/>
      <c r="G74" s="71"/>
      <c r="H74" s="71"/>
      <c r="I74" s="72">
        <f t="shared" si="0"/>
        <v>0</v>
      </c>
      <c r="J74" s="50">
        <f t="shared" si="1"/>
        <v>0</v>
      </c>
      <c r="K74" s="51"/>
      <c r="L74" s="52"/>
    </row>
    <row r="75" spans="2:12" x14ac:dyDescent="0.25">
      <c r="B75" s="44"/>
      <c r="C75" s="44"/>
      <c r="D75" s="45"/>
      <c r="E75" s="46"/>
      <c r="F75" s="71"/>
      <c r="G75" s="71"/>
      <c r="H75" s="71"/>
      <c r="I75" s="72">
        <f t="shared" si="0"/>
        <v>0</v>
      </c>
      <c r="J75" s="50">
        <f t="shared" si="1"/>
        <v>0</v>
      </c>
      <c r="K75" s="51"/>
      <c r="L75" s="52"/>
    </row>
    <row r="76" spans="2:12" x14ac:dyDescent="0.25">
      <c r="B76" s="44"/>
      <c r="C76" s="44"/>
      <c r="D76" s="45"/>
      <c r="E76" s="46"/>
      <c r="F76" s="71"/>
      <c r="G76" s="71"/>
      <c r="H76" s="71"/>
      <c r="I76" s="72">
        <f t="shared" si="0"/>
        <v>0</v>
      </c>
      <c r="J76" s="50">
        <f t="shared" si="1"/>
        <v>0</v>
      </c>
      <c r="K76" s="51"/>
      <c r="L76" s="52"/>
    </row>
    <row r="77" spans="2:12" x14ac:dyDescent="0.25">
      <c r="B77" s="44"/>
      <c r="C77" s="44"/>
      <c r="D77" s="45"/>
      <c r="E77" s="46"/>
      <c r="F77" s="71"/>
      <c r="G77" s="71"/>
      <c r="H77" s="71"/>
      <c r="I77" s="72">
        <f t="shared" si="0"/>
        <v>0</v>
      </c>
      <c r="J77" s="50">
        <f t="shared" si="1"/>
        <v>0</v>
      </c>
      <c r="K77" s="51"/>
      <c r="L77" s="52"/>
    </row>
    <row r="78" spans="2:12" x14ac:dyDescent="0.25">
      <c r="B78" s="44"/>
      <c r="C78" s="44"/>
      <c r="D78" s="45"/>
      <c r="E78" s="46"/>
      <c r="F78" s="71"/>
      <c r="G78" s="71"/>
      <c r="H78" s="71"/>
      <c r="I78" s="72">
        <f t="shared" si="0"/>
        <v>0</v>
      </c>
      <c r="J78" s="50">
        <f t="shared" si="1"/>
        <v>0</v>
      </c>
      <c r="K78" s="51"/>
      <c r="L78" s="52"/>
    </row>
    <row r="79" spans="2:12" x14ac:dyDescent="0.25">
      <c r="B79" s="44"/>
      <c r="C79" s="44"/>
      <c r="D79" s="45"/>
      <c r="E79" s="46"/>
      <c r="F79" s="71"/>
      <c r="G79" s="71"/>
      <c r="H79" s="71"/>
      <c r="I79" s="72">
        <f t="shared" si="0"/>
        <v>0</v>
      </c>
      <c r="J79" s="50">
        <f t="shared" si="1"/>
        <v>0</v>
      </c>
      <c r="K79" s="51"/>
      <c r="L79" s="52"/>
    </row>
    <row r="80" spans="2:12" x14ac:dyDescent="0.25">
      <c r="B80" s="44"/>
      <c r="C80" s="44"/>
      <c r="D80" s="45"/>
      <c r="E80" s="46"/>
      <c r="F80" s="71"/>
      <c r="G80" s="71"/>
      <c r="H80" s="71"/>
      <c r="I80" s="72">
        <f t="shared" si="0"/>
        <v>0</v>
      </c>
      <c r="J80" s="50">
        <f t="shared" si="1"/>
        <v>0</v>
      </c>
      <c r="K80" s="51"/>
      <c r="L80" s="52"/>
    </row>
    <row r="81" spans="2:12" x14ac:dyDescent="0.25">
      <c r="B81" s="44"/>
      <c r="C81" s="44"/>
      <c r="D81" s="45"/>
      <c r="E81" s="46"/>
      <c r="F81" s="71"/>
      <c r="G81" s="71"/>
      <c r="H81" s="71"/>
      <c r="I81" s="72">
        <f t="shared" si="0"/>
        <v>0</v>
      </c>
      <c r="J81" s="50">
        <f t="shared" si="1"/>
        <v>0</v>
      </c>
      <c r="K81" s="51"/>
      <c r="L81" s="52"/>
    </row>
    <row r="82" spans="2:12" x14ac:dyDescent="0.25">
      <c r="B82" s="44"/>
      <c r="C82" s="44"/>
      <c r="D82" s="45"/>
      <c r="E82" s="46"/>
      <c r="F82" s="71"/>
      <c r="G82" s="71"/>
      <c r="H82" s="71"/>
      <c r="I82" s="72">
        <f t="shared" si="0"/>
        <v>0</v>
      </c>
      <c r="J82" s="50">
        <f t="shared" si="1"/>
        <v>0</v>
      </c>
      <c r="K82" s="51"/>
      <c r="L82" s="52"/>
    </row>
    <row r="83" spans="2:12" x14ac:dyDescent="0.25">
      <c r="B83" s="44"/>
      <c r="C83" s="44"/>
      <c r="D83" s="45"/>
      <c r="E83" s="46"/>
      <c r="F83" s="71"/>
      <c r="G83" s="71"/>
      <c r="H83" s="71"/>
      <c r="I83" s="72">
        <f t="shared" si="0"/>
        <v>0</v>
      </c>
      <c r="J83" s="50">
        <f t="shared" si="1"/>
        <v>0</v>
      </c>
      <c r="K83" s="51"/>
      <c r="L83" s="52"/>
    </row>
    <row r="84" spans="2:12" x14ac:dyDescent="0.25">
      <c r="B84" s="44"/>
      <c r="C84" s="44"/>
      <c r="D84" s="45"/>
      <c r="E84" s="46"/>
      <c r="F84" s="71"/>
      <c r="G84" s="71"/>
      <c r="H84" s="71"/>
      <c r="I84" s="72">
        <f t="shared" si="0"/>
        <v>0</v>
      </c>
      <c r="J84" s="50">
        <f t="shared" si="1"/>
        <v>0</v>
      </c>
      <c r="K84" s="51"/>
      <c r="L84" s="52"/>
    </row>
    <row r="85" spans="2:12" x14ac:dyDescent="0.25">
      <c r="B85" s="44"/>
      <c r="C85" s="44"/>
      <c r="D85" s="45"/>
      <c r="E85" s="46"/>
      <c r="F85" s="71"/>
      <c r="G85" s="71"/>
      <c r="H85" s="71"/>
      <c r="I85" s="72">
        <f t="shared" si="0"/>
        <v>0</v>
      </c>
      <c r="J85" s="50">
        <f t="shared" si="1"/>
        <v>0</v>
      </c>
      <c r="K85" s="51"/>
      <c r="L85" s="52"/>
    </row>
    <row r="86" spans="2:12" x14ac:dyDescent="0.25">
      <c r="B86" s="44"/>
      <c r="C86" s="44"/>
      <c r="D86" s="45"/>
      <c r="E86" s="46"/>
      <c r="F86" s="71"/>
      <c r="G86" s="71"/>
      <c r="H86" s="71"/>
      <c r="I86" s="72">
        <f t="shared" si="0"/>
        <v>0</v>
      </c>
      <c r="J86" s="50">
        <f t="shared" si="1"/>
        <v>0</v>
      </c>
      <c r="K86" s="51"/>
      <c r="L86" s="52"/>
    </row>
    <row r="87" spans="2:12" x14ac:dyDescent="0.25">
      <c r="B87" s="44"/>
      <c r="C87" s="44"/>
      <c r="D87" s="45"/>
      <c r="E87" s="46"/>
      <c r="F87" s="71"/>
      <c r="G87" s="71"/>
      <c r="H87" s="71"/>
      <c r="I87" s="72">
        <f t="shared" si="0"/>
        <v>0</v>
      </c>
      <c r="J87" s="50">
        <f t="shared" si="1"/>
        <v>0</v>
      </c>
      <c r="K87" s="51"/>
      <c r="L87" s="52"/>
    </row>
    <row r="88" spans="2:12" x14ac:dyDescent="0.25">
      <c r="B88" s="44"/>
      <c r="C88" s="44"/>
      <c r="D88" s="45"/>
      <c r="E88" s="46"/>
      <c r="F88" s="71"/>
      <c r="G88" s="71"/>
      <c r="H88" s="71"/>
      <c r="I88" s="72">
        <f t="shared" si="0"/>
        <v>0</v>
      </c>
      <c r="J88" s="50">
        <f t="shared" si="1"/>
        <v>0</v>
      </c>
      <c r="K88" s="51"/>
      <c r="L88" s="52"/>
    </row>
    <row r="89" spans="2:12" x14ac:dyDescent="0.25">
      <c r="B89" s="44"/>
      <c r="C89" s="44"/>
      <c r="D89" s="45"/>
      <c r="E89" s="46"/>
      <c r="F89" s="71"/>
      <c r="G89" s="71"/>
      <c r="H89" s="71"/>
      <c r="I89" s="72">
        <f t="shared" si="0"/>
        <v>0</v>
      </c>
      <c r="J89" s="50">
        <f t="shared" si="1"/>
        <v>0</v>
      </c>
      <c r="K89" s="51"/>
      <c r="L89" s="52"/>
    </row>
    <row r="90" spans="2:12" x14ac:dyDescent="0.25">
      <c r="B90" s="44"/>
      <c r="C90" s="44"/>
      <c r="D90" s="45"/>
      <c r="E90" s="46"/>
      <c r="F90" s="71"/>
      <c r="G90" s="71"/>
      <c r="H90" s="71"/>
      <c r="I90" s="72">
        <f t="shared" si="0"/>
        <v>0</v>
      </c>
      <c r="J90" s="50">
        <f t="shared" si="1"/>
        <v>0</v>
      </c>
      <c r="K90" s="51"/>
      <c r="L90" s="52"/>
    </row>
    <row r="91" spans="2:12" x14ac:dyDescent="0.25">
      <c r="B91" s="44"/>
      <c r="C91" s="44"/>
      <c r="D91" s="45"/>
      <c r="E91" s="46"/>
      <c r="F91" s="71"/>
      <c r="G91" s="71"/>
      <c r="H91" s="71"/>
      <c r="I91" s="72">
        <f t="shared" si="0"/>
        <v>0</v>
      </c>
      <c r="J91" s="50">
        <f t="shared" si="1"/>
        <v>0</v>
      </c>
      <c r="K91" s="51"/>
      <c r="L91" s="52"/>
    </row>
    <row r="92" spans="2:12" x14ac:dyDescent="0.25">
      <c r="B92" s="44"/>
      <c r="C92" s="44"/>
      <c r="D92" s="45"/>
      <c r="E92" s="46"/>
      <c r="F92" s="71"/>
      <c r="G92" s="71"/>
      <c r="H92" s="71"/>
      <c r="I92" s="72">
        <f t="shared" si="0"/>
        <v>0</v>
      </c>
      <c r="J92" s="50">
        <f t="shared" si="1"/>
        <v>0</v>
      </c>
      <c r="K92" s="51"/>
      <c r="L92" s="52"/>
    </row>
    <row r="93" spans="2:12" x14ac:dyDescent="0.25">
      <c r="B93" s="44"/>
      <c r="C93" s="44"/>
      <c r="D93" s="45"/>
      <c r="E93" s="46"/>
      <c r="F93" s="71"/>
      <c r="G93" s="71"/>
      <c r="H93" s="71"/>
      <c r="I93" s="72">
        <f t="shared" si="0"/>
        <v>0</v>
      </c>
      <c r="J93" s="50">
        <f t="shared" si="1"/>
        <v>0</v>
      </c>
      <c r="K93" s="51"/>
      <c r="L93" s="52"/>
    </row>
    <row r="94" spans="2:12" x14ac:dyDescent="0.25">
      <c r="B94" s="44"/>
      <c r="C94" s="44"/>
      <c r="D94" s="45"/>
      <c r="E94" s="46"/>
      <c r="F94" s="71"/>
      <c r="G94" s="71"/>
      <c r="H94" s="71"/>
      <c r="I94" s="72">
        <f t="shared" si="0"/>
        <v>0</v>
      </c>
      <c r="J94" s="50">
        <f t="shared" si="1"/>
        <v>0</v>
      </c>
      <c r="K94" s="51"/>
      <c r="L94" s="52"/>
    </row>
    <row r="95" spans="2:12" x14ac:dyDescent="0.25">
      <c r="B95" s="44"/>
      <c r="C95" s="44"/>
      <c r="D95" s="45"/>
      <c r="E95" s="46"/>
      <c r="F95" s="71"/>
      <c r="G95" s="71"/>
      <c r="H95" s="71"/>
      <c r="I95" s="72">
        <f t="shared" si="0"/>
        <v>0</v>
      </c>
      <c r="J95" s="50">
        <f t="shared" si="1"/>
        <v>0</v>
      </c>
      <c r="K95" s="51"/>
      <c r="L95" s="52"/>
    </row>
    <row r="96" spans="2:12" x14ac:dyDescent="0.25">
      <c r="B96" s="44"/>
      <c r="C96" s="44"/>
      <c r="D96" s="45"/>
      <c r="E96" s="46"/>
      <c r="F96" s="71"/>
      <c r="G96" s="71"/>
      <c r="H96" s="71"/>
      <c r="I96" s="72">
        <f t="shared" si="0"/>
        <v>0</v>
      </c>
      <c r="J96" s="50">
        <f t="shared" si="1"/>
        <v>0</v>
      </c>
      <c r="K96" s="51"/>
      <c r="L96" s="52"/>
    </row>
    <row r="97" spans="2:12" x14ac:dyDescent="0.25">
      <c r="B97" s="44"/>
      <c r="C97" s="44"/>
      <c r="D97" s="45"/>
      <c r="E97" s="46"/>
      <c r="F97" s="71"/>
      <c r="G97" s="71"/>
      <c r="H97" s="71"/>
      <c r="I97" s="72">
        <f t="shared" si="0"/>
        <v>0</v>
      </c>
      <c r="J97" s="50">
        <f t="shared" si="1"/>
        <v>0</v>
      </c>
      <c r="K97" s="51"/>
      <c r="L97" s="52"/>
    </row>
    <row r="98" spans="2:12" x14ac:dyDescent="0.25">
      <c r="B98" s="44"/>
      <c r="C98" s="44"/>
      <c r="D98" s="45"/>
      <c r="E98" s="46"/>
      <c r="F98" s="71"/>
      <c r="G98" s="71"/>
      <c r="H98" s="71"/>
      <c r="I98" s="72">
        <f t="shared" si="0"/>
        <v>0</v>
      </c>
      <c r="J98" s="50">
        <f t="shared" si="1"/>
        <v>0</v>
      </c>
      <c r="K98" s="51"/>
      <c r="L98" s="52"/>
    </row>
    <row r="99" spans="2:12" x14ac:dyDescent="0.25">
      <c r="B99" s="44"/>
      <c r="C99" s="44"/>
      <c r="D99" s="45"/>
      <c r="E99" s="46"/>
      <c r="F99" s="71"/>
      <c r="G99" s="71"/>
      <c r="H99" s="71"/>
      <c r="I99" s="72">
        <f t="shared" si="0"/>
        <v>0</v>
      </c>
      <c r="J99" s="50">
        <f t="shared" si="1"/>
        <v>0</v>
      </c>
      <c r="K99" s="51"/>
      <c r="L99" s="52"/>
    </row>
    <row r="100" spans="2:12" x14ac:dyDescent="0.25">
      <c r="B100" s="44"/>
      <c r="C100" s="44"/>
      <c r="D100" s="45"/>
      <c r="E100" s="46"/>
      <c r="F100" s="71"/>
      <c r="G100" s="71"/>
      <c r="H100" s="71"/>
      <c r="I100" s="72">
        <f t="shared" si="0"/>
        <v>0</v>
      </c>
      <c r="J100" s="50">
        <f t="shared" si="1"/>
        <v>0</v>
      </c>
      <c r="K100" s="51"/>
      <c r="L100" s="52"/>
    </row>
    <row r="101" spans="2:12" x14ac:dyDescent="0.25">
      <c r="B101" s="44"/>
      <c r="C101" s="44"/>
      <c r="D101" s="45"/>
      <c r="E101" s="46"/>
      <c r="F101" s="71"/>
      <c r="G101" s="71"/>
      <c r="H101" s="71"/>
      <c r="I101" s="72">
        <f t="shared" si="0"/>
        <v>0</v>
      </c>
      <c r="J101" s="50">
        <f t="shared" si="1"/>
        <v>0</v>
      </c>
      <c r="K101" s="51"/>
      <c r="L101" s="52"/>
    </row>
    <row r="102" spans="2:12" x14ac:dyDescent="0.25">
      <c r="B102" s="44"/>
      <c r="C102" s="44"/>
      <c r="D102" s="45"/>
      <c r="E102" s="46"/>
      <c r="F102" s="71"/>
      <c r="G102" s="71"/>
      <c r="H102" s="71"/>
      <c r="I102" s="72">
        <f t="shared" si="0"/>
        <v>0</v>
      </c>
      <c r="J102" s="50">
        <f t="shared" si="1"/>
        <v>0</v>
      </c>
      <c r="K102" s="51"/>
      <c r="L102" s="52"/>
    </row>
    <row r="103" spans="2:12" x14ac:dyDescent="0.25">
      <c r="B103" s="44"/>
      <c r="C103" s="44"/>
      <c r="D103" s="45"/>
      <c r="E103" s="46"/>
      <c r="F103" s="71"/>
      <c r="G103" s="71"/>
      <c r="H103" s="71"/>
      <c r="I103" s="72">
        <f t="shared" si="0"/>
        <v>0</v>
      </c>
      <c r="J103" s="50">
        <f t="shared" si="1"/>
        <v>0</v>
      </c>
      <c r="K103" s="51"/>
      <c r="L103" s="52"/>
    </row>
    <row r="104" spans="2:12" x14ac:dyDescent="0.25">
      <c r="B104" s="44"/>
      <c r="C104" s="44"/>
      <c r="D104" s="45"/>
      <c r="E104" s="46"/>
      <c r="F104" s="71"/>
      <c r="G104" s="71"/>
      <c r="H104" s="71"/>
      <c r="I104" s="72">
        <f t="shared" si="0"/>
        <v>0</v>
      </c>
      <c r="J104" s="50">
        <f t="shared" si="1"/>
        <v>0</v>
      </c>
      <c r="K104" s="51"/>
      <c r="L104" s="52"/>
    </row>
    <row r="105" spans="2:12" x14ac:dyDescent="0.25">
      <c r="B105" s="44"/>
      <c r="C105" s="44"/>
      <c r="D105" s="45"/>
      <c r="E105" s="46"/>
      <c r="F105" s="71"/>
      <c r="G105" s="71"/>
      <c r="H105" s="71"/>
      <c r="I105" s="72">
        <f t="shared" si="0"/>
        <v>0</v>
      </c>
      <c r="J105" s="50">
        <f t="shared" si="1"/>
        <v>0</v>
      </c>
      <c r="K105" s="51"/>
      <c r="L105" s="52"/>
    </row>
    <row r="106" spans="2:12" x14ac:dyDescent="0.25">
      <c r="B106" s="44"/>
      <c r="C106" s="44"/>
      <c r="D106" s="45"/>
      <c r="E106" s="46"/>
      <c r="F106" s="71"/>
      <c r="G106" s="71"/>
      <c r="H106" s="71"/>
      <c r="I106" s="72">
        <f t="shared" si="0"/>
        <v>0</v>
      </c>
      <c r="J106" s="50">
        <f t="shared" si="1"/>
        <v>0</v>
      </c>
      <c r="K106" s="51"/>
      <c r="L106" s="52"/>
    </row>
    <row r="107" spans="2:12" x14ac:dyDescent="0.25">
      <c r="B107" s="44"/>
      <c r="C107" s="44"/>
      <c r="D107" s="45"/>
      <c r="E107" s="46"/>
      <c r="F107" s="71"/>
      <c r="G107" s="71"/>
      <c r="H107" s="71"/>
      <c r="I107" s="72">
        <f t="shared" si="0"/>
        <v>0</v>
      </c>
      <c r="J107" s="50">
        <f t="shared" si="1"/>
        <v>0</v>
      </c>
      <c r="K107" s="51"/>
      <c r="L107" s="52"/>
    </row>
    <row r="108" spans="2:12" x14ac:dyDescent="0.25">
      <c r="B108" s="44"/>
      <c r="C108" s="44"/>
      <c r="D108" s="45"/>
      <c r="E108" s="46"/>
      <c r="F108" s="71"/>
      <c r="G108" s="71"/>
      <c r="H108" s="71"/>
      <c r="I108" s="72">
        <f t="shared" si="0"/>
        <v>0</v>
      </c>
      <c r="J108" s="50">
        <f t="shared" si="1"/>
        <v>0</v>
      </c>
      <c r="K108" s="51"/>
      <c r="L108" s="52"/>
    </row>
    <row r="109" spans="2:12" x14ac:dyDescent="0.25">
      <c r="B109" s="53"/>
      <c r="C109" s="53"/>
      <c r="D109" s="54"/>
      <c r="E109" s="55"/>
      <c r="F109" s="75"/>
      <c r="G109" s="75"/>
      <c r="H109" s="75"/>
      <c r="I109" s="76">
        <f t="shared" si="0"/>
        <v>0</v>
      </c>
      <c r="J109" s="77">
        <f t="shared" si="1"/>
        <v>0</v>
      </c>
      <c r="K109" s="58"/>
      <c r="L109" s="59"/>
    </row>
    <row r="110" spans="2:12" x14ac:dyDescent="0.25">
      <c r="L110" s="82" t="str">
        <f>'Claim Summary'!D25</f>
        <v>Published October 26, 2021 – Ver. 1.4</v>
      </c>
    </row>
  </sheetData>
  <sheetProtection algorithmName="SHA-512" hashValue="pmkuiRc6WhNKvlpQ5Pz58TEItpuCtkCAoEX70tJsQYcfKIJpJjJbcytA/dEclriTMmQuXT5kkdfQjC3m4Hxgbg==" saltValue="oaTORNUGJaVwmQbj2UJmUA==" spinCount="100000" sheet="1" objects="1" scenarios="1"/>
  <mergeCells count="5">
    <mergeCell ref="B2:L2"/>
    <mergeCell ref="B3:L3"/>
    <mergeCell ref="B4:L4"/>
    <mergeCell ref="B5:L5"/>
    <mergeCell ref="K8:L8"/>
  </mergeCells>
  <conditionalFormatting sqref="K1:K1048576">
    <cfRule type="containsText" dxfId="53" priority="1" operator="containsText" text="Yes">
      <formula>NOT(ISERROR(SEARCH("Yes",K1)))</formula>
    </cfRule>
  </conditionalFormatting>
  <dataValidations count="1">
    <dataValidation type="list" allowBlank="1" showInputMessage="1" showErrorMessage="1" sqref="K10:K109" xr:uid="{40BB1186-C03A-4813-87D0-E82136B5B3E7}">
      <formula1>"Yes, No"</formula1>
    </dataValidation>
  </dataValidations>
  <pageMargins left="0.25" right="0.25" top="0.75" bottom="0.75" header="0.3" footer="0.3"/>
  <pageSetup scale="64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E69B-150E-4F06-9000-2256B286D736}">
  <sheetPr>
    <pageSetUpPr fitToPage="1"/>
  </sheetPr>
  <dimension ref="A1:P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6.42578125" style="64" bestFit="1" customWidth="1"/>
    <col min="13" max="13" width="18.42578125" style="65" bestFit="1" customWidth="1"/>
    <col min="14" max="14" width="37.140625" style="66" customWidth="1"/>
    <col min="15" max="15" width="2.140625" style="34" customWidth="1"/>
    <col min="16" max="16" width="0" style="34" hidden="1" customWidth="1"/>
    <col min="17" max="16384" width="9.140625" style="34" hidden="1"/>
  </cols>
  <sheetData>
    <row r="1" spans="2:16" x14ac:dyDescent="0.25"/>
    <row r="2" spans="2:16" ht="15.75" x14ac:dyDescent="0.25">
      <c r="B2" s="105" t="s">
        <v>12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33"/>
      <c r="P2" s="33"/>
    </row>
    <row r="3" spans="2:16" x14ac:dyDescent="0.25">
      <c r="B3" s="108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33"/>
      <c r="P3" s="33"/>
    </row>
    <row r="4" spans="2:16" x14ac:dyDescent="0.25">
      <c r="B4" s="111" t="s">
        <v>37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33"/>
      <c r="P4" s="33"/>
    </row>
    <row r="5" spans="2:16" ht="12.75" thickBot="1" x14ac:dyDescent="0.3">
      <c r="B5" s="111" t="s">
        <v>34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33"/>
      <c r="P5" s="33"/>
    </row>
    <row r="6" spans="2:16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25</v>
      </c>
      <c r="M6" s="40"/>
      <c r="N6" s="41"/>
      <c r="O6" s="33"/>
      <c r="P6" s="33"/>
    </row>
    <row r="7" spans="2:16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SUM(Table1[Total Eligible Costs
(Subtotal + PST)])</f>
        <v>0</v>
      </c>
      <c r="M7" s="40"/>
      <c r="N7" s="41"/>
      <c r="O7" s="33"/>
      <c r="P7" s="33"/>
    </row>
    <row r="8" spans="2:16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114" t="s">
        <v>30</v>
      </c>
      <c r="N8" s="114"/>
      <c r="O8" s="33"/>
      <c r="P8" s="33"/>
    </row>
    <row r="9" spans="2:16" ht="24" x14ac:dyDescent="0.25">
      <c r="B9" s="5" t="s">
        <v>27</v>
      </c>
      <c r="C9" s="5" t="s">
        <v>36</v>
      </c>
      <c r="D9" s="5" t="s">
        <v>8</v>
      </c>
      <c r="E9" s="5" t="s">
        <v>10</v>
      </c>
      <c r="F9" s="5" t="s">
        <v>9</v>
      </c>
      <c r="G9" s="6" t="s">
        <v>54</v>
      </c>
      <c r="H9" s="12" t="s">
        <v>60</v>
      </c>
      <c r="I9" s="12" t="s">
        <v>61</v>
      </c>
      <c r="J9" s="12" t="s">
        <v>62</v>
      </c>
      <c r="K9" s="6" t="s">
        <v>26</v>
      </c>
      <c r="L9" s="32" t="s">
        <v>52</v>
      </c>
      <c r="M9" s="7" t="s">
        <v>28</v>
      </c>
      <c r="N9" s="7" t="s">
        <v>29</v>
      </c>
    </row>
    <row r="10" spans="2:16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1"/>
      <c r="N10" s="52"/>
    </row>
    <row r="11" spans="2:16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1"/>
      <c r="N11" s="52"/>
    </row>
    <row r="12" spans="2:16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1"/>
      <c r="N12" s="52"/>
    </row>
    <row r="13" spans="2:16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1"/>
      <c r="N13" s="52"/>
    </row>
    <row r="14" spans="2:16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ref="K14:K97" si="2">SUM(H14:J14)</f>
        <v>0</v>
      </c>
      <c r="L14" s="50">
        <f t="shared" si="1"/>
        <v>0</v>
      </c>
      <c r="M14" s="51"/>
      <c r="N14" s="52"/>
    </row>
    <row r="15" spans="2:16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ref="K15:K76" si="3">SUM(H15:J15)</f>
        <v>0</v>
      </c>
      <c r="L15" s="50">
        <f t="shared" ref="L15:L76" si="4">+H15+J15</f>
        <v>0</v>
      </c>
      <c r="M15" s="51"/>
      <c r="N15" s="52"/>
    </row>
    <row r="16" spans="2:16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2">
        <f t="shared" si="3"/>
        <v>0</v>
      </c>
      <c r="L16" s="50">
        <f t="shared" si="4"/>
        <v>0</v>
      </c>
      <c r="M16" s="51"/>
      <c r="N16" s="52"/>
    </row>
    <row r="17" spans="2:14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2">
        <f t="shared" si="3"/>
        <v>0</v>
      </c>
      <c r="L17" s="50">
        <f t="shared" si="4"/>
        <v>0</v>
      </c>
      <c r="M17" s="51"/>
      <c r="N17" s="52"/>
    </row>
    <row r="18" spans="2:14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2">
        <f>SUM(H18:J18)</f>
        <v>0</v>
      </c>
      <c r="L18" s="50">
        <f t="shared" si="4"/>
        <v>0</v>
      </c>
      <c r="M18" s="51"/>
      <c r="N18" s="52"/>
    </row>
    <row r="19" spans="2:14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2">
        <f t="shared" si="3"/>
        <v>0</v>
      </c>
      <c r="L19" s="50">
        <f t="shared" si="4"/>
        <v>0</v>
      </c>
      <c r="M19" s="51"/>
      <c r="N19" s="52"/>
    </row>
    <row r="20" spans="2:14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2">
        <f t="shared" si="3"/>
        <v>0</v>
      </c>
      <c r="L20" s="50">
        <f t="shared" si="4"/>
        <v>0</v>
      </c>
      <c r="M20" s="51"/>
      <c r="N20" s="52"/>
    </row>
    <row r="21" spans="2:14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2">
        <f t="shared" si="3"/>
        <v>0</v>
      </c>
      <c r="L21" s="50">
        <f t="shared" si="4"/>
        <v>0</v>
      </c>
      <c r="M21" s="51"/>
      <c r="N21" s="52"/>
    </row>
    <row r="22" spans="2:14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ref="K22:K53" si="5">SUM(H22:J22)</f>
        <v>0</v>
      </c>
      <c r="L22" s="50">
        <f t="shared" ref="L22:L53" si="6">+H22+J22</f>
        <v>0</v>
      </c>
      <c r="M22" s="80"/>
      <c r="N22" s="52"/>
    </row>
    <row r="23" spans="2:14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5"/>
        <v>0</v>
      </c>
      <c r="L23" s="50">
        <f t="shared" si="6"/>
        <v>0</v>
      </c>
      <c r="M23" s="80"/>
      <c r="N23" s="52"/>
    </row>
    <row r="24" spans="2:14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5"/>
        <v>0</v>
      </c>
      <c r="L24" s="50">
        <f t="shared" si="6"/>
        <v>0</v>
      </c>
      <c r="M24" s="80"/>
      <c r="N24" s="52"/>
    </row>
    <row r="25" spans="2:14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5"/>
        <v>0</v>
      </c>
      <c r="L25" s="50">
        <f t="shared" si="6"/>
        <v>0</v>
      </c>
      <c r="M25" s="80"/>
      <c r="N25" s="52"/>
    </row>
    <row r="26" spans="2:14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5"/>
        <v>0</v>
      </c>
      <c r="L26" s="50">
        <f t="shared" si="6"/>
        <v>0</v>
      </c>
      <c r="M26" s="80"/>
      <c r="N26" s="52"/>
    </row>
    <row r="27" spans="2:14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5"/>
        <v>0</v>
      </c>
      <c r="L27" s="50">
        <f t="shared" si="6"/>
        <v>0</v>
      </c>
      <c r="M27" s="80"/>
      <c r="N27" s="52"/>
    </row>
    <row r="28" spans="2:14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5"/>
        <v>0</v>
      </c>
      <c r="L28" s="50">
        <f t="shared" si="6"/>
        <v>0</v>
      </c>
      <c r="M28" s="80"/>
      <c r="N28" s="52"/>
    </row>
    <row r="29" spans="2:14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5"/>
        <v>0</v>
      </c>
      <c r="L29" s="50">
        <f t="shared" si="6"/>
        <v>0</v>
      </c>
      <c r="M29" s="80"/>
      <c r="N29" s="52"/>
    </row>
    <row r="30" spans="2:14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5"/>
        <v>0</v>
      </c>
      <c r="L30" s="50">
        <f t="shared" si="6"/>
        <v>0</v>
      </c>
      <c r="M30" s="80"/>
      <c r="N30" s="52"/>
    </row>
    <row r="31" spans="2:14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5"/>
        <v>0</v>
      </c>
      <c r="L31" s="50">
        <f t="shared" si="6"/>
        <v>0</v>
      </c>
      <c r="M31" s="80"/>
      <c r="N31" s="52"/>
    </row>
    <row r="32" spans="2:14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5"/>
        <v>0</v>
      </c>
      <c r="L32" s="50">
        <f t="shared" si="6"/>
        <v>0</v>
      </c>
      <c r="M32" s="80"/>
      <c r="N32" s="52"/>
    </row>
    <row r="33" spans="2:14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5"/>
        <v>0</v>
      </c>
      <c r="L33" s="50">
        <f t="shared" si="6"/>
        <v>0</v>
      </c>
      <c r="M33" s="80"/>
      <c r="N33" s="52"/>
    </row>
    <row r="34" spans="2:14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5"/>
        <v>0</v>
      </c>
      <c r="L34" s="50">
        <f t="shared" si="6"/>
        <v>0</v>
      </c>
      <c r="M34" s="80"/>
      <c r="N34" s="52"/>
    </row>
    <row r="35" spans="2:14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5"/>
        <v>0</v>
      </c>
      <c r="L35" s="50">
        <f t="shared" si="6"/>
        <v>0</v>
      </c>
      <c r="M35" s="80"/>
      <c r="N35" s="52"/>
    </row>
    <row r="36" spans="2:14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5"/>
        <v>0</v>
      </c>
      <c r="L36" s="50">
        <f t="shared" si="6"/>
        <v>0</v>
      </c>
      <c r="M36" s="80"/>
      <c r="N36" s="52"/>
    </row>
    <row r="37" spans="2:14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5"/>
        <v>0</v>
      </c>
      <c r="L37" s="50">
        <f t="shared" si="6"/>
        <v>0</v>
      </c>
      <c r="M37" s="80"/>
      <c r="N37" s="52"/>
    </row>
    <row r="38" spans="2:14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5"/>
        <v>0</v>
      </c>
      <c r="L38" s="50">
        <f t="shared" si="6"/>
        <v>0</v>
      </c>
      <c r="M38" s="80"/>
      <c r="N38" s="52"/>
    </row>
    <row r="39" spans="2:14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5"/>
        <v>0</v>
      </c>
      <c r="L39" s="50">
        <f t="shared" si="6"/>
        <v>0</v>
      </c>
      <c r="M39" s="80"/>
      <c r="N39" s="52"/>
    </row>
    <row r="40" spans="2:14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5"/>
        <v>0</v>
      </c>
      <c r="L40" s="50">
        <f t="shared" si="6"/>
        <v>0</v>
      </c>
      <c r="M40" s="80"/>
      <c r="N40" s="52"/>
    </row>
    <row r="41" spans="2:14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5"/>
        <v>0</v>
      </c>
      <c r="L41" s="50">
        <f t="shared" si="6"/>
        <v>0</v>
      </c>
      <c r="M41" s="80"/>
      <c r="N41" s="52"/>
    </row>
    <row r="42" spans="2:14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5"/>
        <v>0</v>
      </c>
      <c r="L42" s="50">
        <f t="shared" si="6"/>
        <v>0</v>
      </c>
      <c r="M42" s="80"/>
      <c r="N42" s="52"/>
    </row>
    <row r="43" spans="2:14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5"/>
        <v>0</v>
      </c>
      <c r="L43" s="50">
        <f t="shared" si="6"/>
        <v>0</v>
      </c>
      <c r="M43" s="80"/>
      <c r="N43" s="52"/>
    </row>
    <row r="44" spans="2:14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5"/>
        <v>0</v>
      </c>
      <c r="L44" s="50">
        <f t="shared" si="6"/>
        <v>0</v>
      </c>
      <c r="M44" s="80"/>
      <c r="N44" s="52"/>
    </row>
    <row r="45" spans="2:14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5"/>
        <v>0</v>
      </c>
      <c r="L45" s="50">
        <f t="shared" si="6"/>
        <v>0</v>
      </c>
      <c r="M45" s="80"/>
      <c r="N45" s="52"/>
    </row>
    <row r="46" spans="2:14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5"/>
        <v>0</v>
      </c>
      <c r="L46" s="50">
        <f t="shared" si="6"/>
        <v>0</v>
      </c>
      <c r="M46" s="80"/>
      <c r="N46" s="52"/>
    </row>
    <row r="47" spans="2:14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5"/>
        <v>0</v>
      </c>
      <c r="L47" s="50">
        <f t="shared" si="6"/>
        <v>0</v>
      </c>
      <c r="M47" s="80"/>
      <c r="N47" s="52"/>
    </row>
    <row r="48" spans="2:14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5"/>
        <v>0</v>
      </c>
      <c r="L48" s="50">
        <f t="shared" si="6"/>
        <v>0</v>
      </c>
      <c r="M48" s="80"/>
      <c r="N48" s="52"/>
    </row>
    <row r="49" spans="2:14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5"/>
        <v>0</v>
      </c>
      <c r="L49" s="50">
        <f t="shared" si="6"/>
        <v>0</v>
      </c>
      <c r="M49" s="80"/>
      <c r="N49" s="52"/>
    </row>
    <row r="50" spans="2:14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5"/>
        <v>0</v>
      </c>
      <c r="L50" s="50">
        <f t="shared" si="6"/>
        <v>0</v>
      </c>
      <c r="M50" s="80"/>
      <c r="N50" s="52"/>
    </row>
    <row r="51" spans="2:14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5"/>
        <v>0</v>
      </c>
      <c r="L51" s="50">
        <f t="shared" si="6"/>
        <v>0</v>
      </c>
      <c r="M51" s="80"/>
      <c r="N51" s="52"/>
    </row>
    <row r="52" spans="2:14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5"/>
        <v>0</v>
      </c>
      <c r="L52" s="50">
        <f t="shared" si="6"/>
        <v>0</v>
      </c>
      <c r="M52" s="80"/>
      <c r="N52" s="52"/>
    </row>
    <row r="53" spans="2:14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5"/>
        <v>0</v>
      </c>
      <c r="L53" s="50">
        <f t="shared" si="6"/>
        <v>0</v>
      </c>
      <c r="M53" s="80"/>
      <c r="N53" s="52"/>
    </row>
    <row r="54" spans="2:14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ref="K54:K73" si="7">SUM(H54:J54)</f>
        <v>0</v>
      </c>
      <c r="L54" s="50">
        <f t="shared" ref="L54:L73" si="8">+H54+J54</f>
        <v>0</v>
      </c>
      <c r="M54" s="80"/>
      <c r="N54" s="52"/>
    </row>
    <row r="55" spans="2:14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7"/>
        <v>0</v>
      </c>
      <c r="L55" s="50">
        <f t="shared" si="8"/>
        <v>0</v>
      </c>
      <c r="M55" s="80"/>
      <c r="N55" s="52"/>
    </row>
    <row r="56" spans="2:14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7"/>
        <v>0</v>
      </c>
      <c r="L56" s="50">
        <f t="shared" si="8"/>
        <v>0</v>
      </c>
      <c r="M56" s="80"/>
      <c r="N56" s="52"/>
    </row>
    <row r="57" spans="2:14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7"/>
        <v>0</v>
      </c>
      <c r="L57" s="50">
        <f t="shared" si="8"/>
        <v>0</v>
      </c>
      <c r="M57" s="80"/>
      <c r="N57" s="52"/>
    </row>
    <row r="58" spans="2:14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7"/>
        <v>0</v>
      </c>
      <c r="L58" s="50">
        <f t="shared" si="8"/>
        <v>0</v>
      </c>
      <c r="M58" s="80"/>
      <c r="N58" s="52"/>
    </row>
    <row r="59" spans="2:14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7"/>
        <v>0</v>
      </c>
      <c r="L59" s="50">
        <f t="shared" si="8"/>
        <v>0</v>
      </c>
      <c r="M59" s="80"/>
      <c r="N59" s="52"/>
    </row>
    <row r="60" spans="2:14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7"/>
        <v>0</v>
      </c>
      <c r="L60" s="50">
        <f t="shared" si="8"/>
        <v>0</v>
      </c>
      <c r="M60" s="80"/>
      <c r="N60" s="52"/>
    </row>
    <row r="61" spans="2:14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7"/>
        <v>0</v>
      </c>
      <c r="L61" s="50">
        <f t="shared" si="8"/>
        <v>0</v>
      </c>
      <c r="M61" s="80"/>
      <c r="N61" s="52"/>
    </row>
    <row r="62" spans="2:14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7"/>
        <v>0</v>
      </c>
      <c r="L62" s="50">
        <f t="shared" si="8"/>
        <v>0</v>
      </c>
      <c r="M62" s="80"/>
      <c r="N62" s="52"/>
    </row>
    <row r="63" spans="2:14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7"/>
        <v>0</v>
      </c>
      <c r="L63" s="50">
        <f t="shared" si="8"/>
        <v>0</v>
      </c>
      <c r="M63" s="80"/>
      <c r="N63" s="52"/>
    </row>
    <row r="64" spans="2:14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7"/>
        <v>0</v>
      </c>
      <c r="L64" s="50">
        <f t="shared" si="8"/>
        <v>0</v>
      </c>
      <c r="M64" s="80"/>
      <c r="N64" s="52"/>
    </row>
    <row r="65" spans="2:14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7"/>
        <v>0</v>
      </c>
      <c r="L65" s="50">
        <f t="shared" si="8"/>
        <v>0</v>
      </c>
      <c r="M65" s="80"/>
      <c r="N65" s="52"/>
    </row>
    <row r="66" spans="2:14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7"/>
        <v>0</v>
      </c>
      <c r="L66" s="50">
        <f t="shared" si="8"/>
        <v>0</v>
      </c>
      <c r="M66" s="80"/>
      <c r="N66" s="52"/>
    </row>
    <row r="67" spans="2:14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7"/>
        <v>0</v>
      </c>
      <c r="L67" s="50">
        <f t="shared" si="8"/>
        <v>0</v>
      </c>
      <c r="M67" s="80"/>
      <c r="N67" s="52"/>
    </row>
    <row r="68" spans="2:14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9">
        <f t="shared" si="7"/>
        <v>0</v>
      </c>
      <c r="L68" s="50">
        <f t="shared" si="8"/>
        <v>0</v>
      </c>
      <c r="M68" s="80"/>
      <c r="N68" s="52"/>
    </row>
    <row r="69" spans="2:14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9">
        <f t="shared" si="7"/>
        <v>0</v>
      </c>
      <c r="L69" s="50">
        <f t="shared" si="8"/>
        <v>0</v>
      </c>
      <c r="M69" s="80"/>
      <c r="N69" s="52"/>
    </row>
    <row r="70" spans="2:14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9">
        <f t="shared" si="7"/>
        <v>0</v>
      </c>
      <c r="L70" s="50">
        <f t="shared" si="8"/>
        <v>0</v>
      </c>
      <c r="M70" s="80"/>
      <c r="N70" s="52"/>
    </row>
    <row r="71" spans="2:14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9">
        <f t="shared" si="7"/>
        <v>0</v>
      </c>
      <c r="L71" s="50">
        <f t="shared" si="8"/>
        <v>0</v>
      </c>
      <c r="M71" s="80"/>
      <c r="N71" s="52"/>
    </row>
    <row r="72" spans="2:14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9">
        <f t="shared" si="7"/>
        <v>0</v>
      </c>
      <c r="L72" s="50">
        <f t="shared" si="8"/>
        <v>0</v>
      </c>
      <c r="M72" s="80"/>
      <c r="N72" s="52"/>
    </row>
    <row r="73" spans="2:14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9">
        <f t="shared" si="7"/>
        <v>0</v>
      </c>
      <c r="L73" s="50">
        <f t="shared" si="8"/>
        <v>0</v>
      </c>
      <c r="M73" s="80"/>
      <c r="N73" s="52"/>
    </row>
    <row r="74" spans="2:14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3"/>
        <v>0</v>
      </c>
      <c r="L74" s="50">
        <f t="shared" si="4"/>
        <v>0</v>
      </c>
      <c r="M74" s="51"/>
      <c r="N74" s="52"/>
    </row>
    <row r="75" spans="2:14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3"/>
        <v>0</v>
      </c>
      <c r="L75" s="50">
        <f t="shared" si="4"/>
        <v>0</v>
      </c>
      <c r="M75" s="51"/>
      <c r="N75" s="52"/>
    </row>
    <row r="76" spans="2:14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3"/>
        <v>0</v>
      </c>
      <c r="L76" s="50">
        <f t="shared" si="4"/>
        <v>0</v>
      </c>
      <c r="M76" s="51"/>
      <c r="N76" s="52"/>
    </row>
    <row r="77" spans="2:14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2"/>
        <v>0</v>
      </c>
      <c r="L77" s="50">
        <f t="shared" si="1"/>
        <v>0</v>
      </c>
      <c r="M77" s="51"/>
      <c r="N77" s="52"/>
    </row>
    <row r="78" spans="2:14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2"/>
        <v>0</v>
      </c>
      <c r="L78" s="50">
        <f t="shared" si="1"/>
        <v>0</v>
      </c>
      <c r="M78" s="51"/>
      <c r="N78" s="52"/>
    </row>
    <row r="79" spans="2:14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2"/>
        <v>0</v>
      </c>
      <c r="L79" s="50">
        <f t="shared" si="1"/>
        <v>0</v>
      </c>
      <c r="M79" s="51"/>
      <c r="N79" s="52"/>
    </row>
    <row r="80" spans="2:14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2"/>
        <v>0</v>
      </c>
      <c r="L80" s="50">
        <f t="shared" si="1"/>
        <v>0</v>
      </c>
      <c r="M80" s="51"/>
      <c r="N80" s="52"/>
    </row>
    <row r="81" spans="2:14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2"/>
        <v>0</v>
      </c>
      <c r="L81" s="50">
        <f t="shared" si="1"/>
        <v>0</v>
      </c>
      <c r="M81" s="51"/>
      <c r="N81" s="52"/>
    </row>
    <row r="82" spans="2:14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2"/>
        <v>0</v>
      </c>
      <c r="L82" s="50">
        <f t="shared" si="1"/>
        <v>0</v>
      </c>
      <c r="M82" s="51"/>
      <c r="N82" s="52"/>
    </row>
    <row r="83" spans="2:14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2"/>
        <v>0</v>
      </c>
      <c r="L83" s="50">
        <f t="shared" si="1"/>
        <v>0</v>
      </c>
      <c r="M83" s="51"/>
      <c r="N83" s="52"/>
    </row>
    <row r="84" spans="2:14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2"/>
        <v>0</v>
      </c>
      <c r="L84" s="50">
        <f t="shared" si="1"/>
        <v>0</v>
      </c>
      <c r="M84" s="51"/>
      <c r="N84" s="52"/>
    </row>
    <row r="85" spans="2:14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2"/>
        <v>0</v>
      </c>
      <c r="L85" s="50">
        <f t="shared" si="1"/>
        <v>0</v>
      </c>
      <c r="M85" s="51"/>
      <c r="N85" s="52"/>
    </row>
    <row r="86" spans="2:14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2"/>
        <v>0</v>
      </c>
      <c r="L86" s="50">
        <f t="shared" si="1"/>
        <v>0</v>
      </c>
      <c r="M86" s="51"/>
      <c r="N86" s="52"/>
    </row>
    <row r="87" spans="2:14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2"/>
        <v>0</v>
      </c>
      <c r="L87" s="50">
        <f t="shared" si="1"/>
        <v>0</v>
      </c>
      <c r="M87" s="51"/>
      <c r="N87" s="52"/>
    </row>
    <row r="88" spans="2:14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2"/>
        <v>0</v>
      </c>
      <c r="L88" s="50">
        <f t="shared" si="1"/>
        <v>0</v>
      </c>
      <c r="M88" s="51"/>
      <c r="N88" s="52"/>
    </row>
    <row r="89" spans="2:14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2"/>
        <v>0</v>
      </c>
      <c r="L89" s="50">
        <f t="shared" si="1"/>
        <v>0</v>
      </c>
      <c r="M89" s="51"/>
      <c r="N89" s="52"/>
    </row>
    <row r="90" spans="2:14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2"/>
        <v>0</v>
      </c>
      <c r="L90" s="50">
        <f t="shared" si="1"/>
        <v>0</v>
      </c>
      <c r="M90" s="51"/>
      <c r="N90" s="52"/>
    </row>
    <row r="91" spans="2:14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2"/>
        <v>0</v>
      </c>
      <c r="L91" s="50">
        <f t="shared" si="1"/>
        <v>0</v>
      </c>
      <c r="M91" s="51"/>
      <c r="N91" s="52"/>
    </row>
    <row r="92" spans="2:14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2"/>
        <v>0</v>
      </c>
      <c r="L92" s="50">
        <f t="shared" si="1"/>
        <v>0</v>
      </c>
      <c r="M92" s="51"/>
      <c r="N92" s="52"/>
    </row>
    <row r="93" spans="2:14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2"/>
        <v>0</v>
      </c>
      <c r="L93" s="50">
        <f t="shared" si="1"/>
        <v>0</v>
      </c>
      <c r="M93" s="51"/>
      <c r="N93" s="52"/>
    </row>
    <row r="94" spans="2:14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2"/>
        <v>0</v>
      </c>
      <c r="L94" s="50">
        <f t="shared" si="1"/>
        <v>0</v>
      </c>
      <c r="M94" s="51"/>
      <c r="N94" s="52"/>
    </row>
    <row r="95" spans="2:14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2"/>
        <v>0</v>
      </c>
      <c r="L95" s="50">
        <f t="shared" si="1"/>
        <v>0</v>
      </c>
      <c r="M95" s="51"/>
      <c r="N95" s="52"/>
    </row>
    <row r="96" spans="2:14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2"/>
        <v>0</v>
      </c>
      <c r="L96" s="50">
        <f t="shared" si="1"/>
        <v>0</v>
      </c>
      <c r="M96" s="51"/>
      <c r="N96" s="52"/>
    </row>
    <row r="97" spans="2:14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2"/>
        <v>0</v>
      </c>
      <c r="L97" s="50">
        <f t="shared" si="1"/>
        <v>0</v>
      </c>
      <c r="M97" s="51"/>
      <c r="N97" s="52"/>
    </row>
    <row r="98" spans="2:14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1"/>
      <c r="N98" s="52"/>
    </row>
    <row r="99" spans="2:14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1"/>
      <c r="N99" s="52"/>
    </row>
    <row r="100" spans="2:14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1"/>
      <c r="N100" s="52"/>
    </row>
    <row r="101" spans="2:14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1"/>
      <c r="N101" s="52"/>
    </row>
    <row r="102" spans="2:14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1"/>
      <c r="N102" s="52"/>
    </row>
    <row r="103" spans="2:14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1"/>
      <c r="N103" s="52"/>
    </row>
    <row r="104" spans="2:14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1"/>
      <c r="N104" s="52"/>
    </row>
    <row r="105" spans="2:14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1"/>
      <c r="N105" s="52"/>
    </row>
    <row r="106" spans="2:14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1"/>
      <c r="N106" s="52"/>
    </row>
    <row r="107" spans="2:14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1"/>
      <c r="N107" s="52"/>
    </row>
    <row r="108" spans="2:14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1"/>
      <c r="N108" s="52"/>
    </row>
    <row r="109" spans="2:14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8"/>
      <c r="N109" s="59"/>
    </row>
    <row r="110" spans="2:14" x14ac:dyDescent="0.25">
      <c r="N110" s="82" t="str">
        <f>'Claim Summary'!D25</f>
        <v>Published October 26, 2021 – Ver. 1.4</v>
      </c>
    </row>
  </sheetData>
  <sheetProtection algorithmName="SHA-512" hashValue="DCIvK8uhs2591jQH19LVgQJb6DdYT8utoX5n/ExlKSZnc93JuYGy5/2Qmm5P+RX6wUoCBICa1eqbAyNv58xZFQ==" saltValue="+mYjpZhBHQ95LaqOpPkOkA==" spinCount="100000" sheet="1" objects="1" scenarios="1"/>
  <mergeCells count="5">
    <mergeCell ref="M8:N8"/>
    <mergeCell ref="B2:N2"/>
    <mergeCell ref="B3:N3"/>
    <mergeCell ref="B4:N4"/>
    <mergeCell ref="B5:N5"/>
  </mergeCells>
  <conditionalFormatting sqref="M1:M1048576">
    <cfRule type="containsText" dxfId="36" priority="1" operator="containsText" text="Yes">
      <formula>NOT(ISERROR(SEARCH("Yes",M1)))</formula>
    </cfRule>
  </conditionalFormatting>
  <dataValidations count="1">
    <dataValidation type="list" allowBlank="1" showInputMessage="1" showErrorMessage="1" sqref="M10:M109" xr:uid="{7363EB05-4C30-479A-BE4A-AF4588904333}">
      <formula1>"Yes, No"</formula1>
    </dataValidation>
  </dataValidations>
  <pageMargins left="0.25" right="0.25" top="0.75" bottom="0.75" header="0.3" footer="0.3"/>
  <pageSetup scale="5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03A3-2560-44DA-AE87-ABA54F49F6B3}">
  <sheetPr>
    <pageSetUpPr fitToPage="1"/>
  </sheetPr>
  <dimension ref="A1:O110"/>
  <sheetViews>
    <sheetView workbookViewId="0">
      <selection activeCell="B10" sqref="B10"/>
    </sheetView>
  </sheetViews>
  <sheetFormatPr defaultColWidth="0" defaultRowHeight="12" zeroHeight="1" x14ac:dyDescent="0.25"/>
  <cols>
    <col min="1" max="1" width="1.28515625" style="34" customWidth="1"/>
    <col min="2" max="2" width="14.140625" style="60" customWidth="1"/>
    <col min="3" max="3" width="12.140625" style="61" customWidth="1"/>
    <col min="4" max="4" width="27.140625" style="62" bestFit="1" customWidth="1"/>
    <col min="5" max="5" width="36.42578125" style="62" customWidth="1"/>
    <col min="6" max="6" width="7.7109375" style="78" customWidth="1"/>
    <col min="7" max="8" width="11.7109375" style="64" customWidth="1"/>
    <col min="9" max="10" width="10.7109375" style="64" customWidth="1"/>
    <col min="11" max="11" width="11.7109375" style="64" customWidth="1"/>
    <col min="12" max="12" width="18" style="64" bestFit="1" customWidth="1"/>
    <col min="13" max="13" width="37.140625" style="66" customWidth="1"/>
    <col min="14" max="14" width="2.140625" style="34" customWidth="1"/>
    <col min="15" max="16384" width="9.140625" style="34" hidden="1"/>
  </cols>
  <sheetData>
    <row r="1" spans="2:15" x14ac:dyDescent="0.25"/>
    <row r="2" spans="2:15" ht="15.75" x14ac:dyDescent="0.25">
      <c r="B2" s="118" t="s">
        <v>70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33"/>
      <c r="O2" s="33"/>
    </row>
    <row r="3" spans="2:15" x14ac:dyDescent="0.25">
      <c r="B3" s="121" t="s">
        <v>14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33"/>
      <c r="O3" s="33"/>
    </row>
    <row r="4" spans="2:15" x14ac:dyDescent="0.25">
      <c r="B4" s="124" t="s">
        <v>37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33"/>
      <c r="O4" s="33"/>
    </row>
    <row r="5" spans="2:15" ht="12.75" thickBot="1" x14ac:dyDescent="0.3">
      <c r="B5" s="124" t="s">
        <v>34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33"/>
      <c r="O5" s="33"/>
    </row>
    <row r="6" spans="2:15" ht="24.75" thickBot="1" x14ac:dyDescent="0.3">
      <c r="B6" s="35"/>
      <c r="C6" s="36"/>
      <c r="D6" s="37"/>
      <c r="E6" s="37"/>
      <c r="F6" s="67"/>
      <c r="G6" s="43"/>
      <c r="H6" s="43"/>
      <c r="I6" s="43"/>
      <c r="J6" s="43"/>
      <c r="K6" s="43"/>
      <c r="L6" s="39" t="s">
        <v>69</v>
      </c>
      <c r="M6" s="41"/>
      <c r="N6" s="33"/>
      <c r="O6" s="33"/>
    </row>
    <row r="7" spans="2:15" ht="12.75" thickBot="1" x14ac:dyDescent="0.3">
      <c r="B7" s="35"/>
      <c r="C7" s="36"/>
      <c r="D7" s="37"/>
      <c r="E7" s="37"/>
      <c r="F7" s="67"/>
      <c r="G7" s="43"/>
      <c r="H7" s="68"/>
      <c r="I7" s="68"/>
      <c r="J7" s="68"/>
      <c r="K7" s="68"/>
      <c r="L7" s="42">
        <f>SUM(Table17[Total Ineligible Costs
(Subtotal + PST)])</f>
        <v>0</v>
      </c>
      <c r="M7" s="41"/>
      <c r="N7" s="33"/>
      <c r="O7" s="33"/>
    </row>
    <row r="8" spans="2:15" x14ac:dyDescent="0.25">
      <c r="B8" s="35"/>
      <c r="C8" s="36"/>
      <c r="D8" s="37"/>
      <c r="E8" s="37"/>
      <c r="F8" s="67"/>
      <c r="G8" s="43"/>
      <c r="H8" s="43"/>
      <c r="I8" s="43"/>
      <c r="J8" s="43"/>
      <c r="K8" s="43"/>
      <c r="L8" s="43"/>
      <c r="M8" s="88" t="s">
        <v>30</v>
      </c>
      <c r="N8" s="33"/>
      <c r="O8" s="33"/>
    </row>
    <row r="9" spans="2:15" ht="24" x14ac:dyDescent="0.25">
      <c r="B9" s="5" t="s">
        <v>27</v>
      </c>
      <c r="C9" s="5" t="s">
        <v>36</v>
      </c>
      <c r="D9" s="5" t="s">
        <v>8</v>
      </c>
      <c r="E9" s="5" t="s">
        <v>10</v>
      </c>
      <c r="F9" s="5" t="s">
        <v>9</v>
      </c>
      <c r="G9" s="6" t="s">
        <v>54</v>
      </c>
      <c r="H9" s="12" t="s">
        <v>60</v>
      </c>
      <c r="I9" s="12" t="s">
        <v>61</v>
      </c>
      <c r="J9" s="12" t="s">
        <v>62</v>
      </c>
      <c r="K9" s="6" t="s">
        <v>26</v>
      </c>
      <c r="L9" s="32" t="s">
        <v>71</v>
      </c>
      <c r="M9" s="7" t="s">
        <v>29</v>
      </c>
    </row>
    <row r="10" spans="2:15" x14ac:dyDescent="0.25">
      <c r="B10" s="44"/>
      <c r="C10" s="69"/>
      <c r="D10" s="45"/>
      <c r="E10" s="46"/>
      <c r="F10" s="70"/>
      <c r="G10" s="71"/>
      <c r="H10" s="71"/>
      <c r="I10" s="71"/>
      <c r="J10" s="71"/>
      <c r="K10" s="72">
        <f>SUM(H10:J10)</f>
        <v>0</v>
      </c>
      <c r="L10" s="50">
        <f>+H10+J10</f>
        <v>0</v>
      </c>
      <c r="M10" s="52"/>
    </row>
    <row r="11" spans="2:15" x14ac:dyDescent="0.25">
      <c r="B11" s="44"/>
      <c r="C11" s="69"/>
      <c r="D11" s="45"/>
      <c r="E11" s="46"/>
      <c r="F11" s="70"/>
      <c r="G11" s="71"/>
      <c r="H11" s="71"/>
      <c r="I11" s="71"/>
      <c r="J11" s="71"/>
      <c r="K11" s="72">
        <f t="shared" ref="K11:K109" si="0">SUM(H11:J11)</f>
        <v>0</v>
      </c>
      <c r="L11" s="50">
        <f t="shared" ref="L11:L109" si="1">+H11+J11</f>
        <v>0</v>
      </c>
      <c r="M11" s="52"/>
    </row>
    <row r="12" spans="2:15" x14ac:dyDescent="0.25">
      <c r="B12" s="44"/>
      <c r="C12" s="69"/>
      <c r="D12" s="46"/>
      <c r="E12" s="46"/>
      <c r="F12" s="70"/>
      <c r="G12" s="71"/>
      <c r="H12" s="71"/>
      <c r="I12" s="71"/>
      <c r="J12" s="71"/>
      <c r="K12" s="72">
        <f>SUM(H12:J12)</f>
        <v>0</v>
      </c>
      <c r="L12" s="50">
        <f t="shared" si="1"/>
        <v>0</v>
      </c>
      <c r="M12" s="52"/>
    </row>
    <row r="13" spans="2:15" x14ac:dyDescent="0.25">
      <c r="B13" s="44"/>
      <c r="C13" s="69"/>
      <c r="D13" s="45"/>
      <c r="E13" s="46"/>
      <c r="F13" s="70"/>
      <c r="G13" s="71"/>
      <c r="H13" s="71"/>
      <c r="I13" s="71"/>
      <c r="J13" s="71"/>
      <c r="K13" s="72">
        <f t="shared" si="0"/>
        <v>0</v>
      </c>
      <c r="L13" s="50">
        <f t="shared" si="1"/>
        <v>0</v>
      </c>
      <c r="M13" s="52"/>
    </row>
    <row r="14" spans="2:15" x14ac:dyDescent="0.25">
      <c r="B14" s="44"/>
      <c r="C14" s="69"/>
      <c r="D14" s="45"/>
      <c r="E14" s="46"/>
      <c r="F14" s="70"/>
      <c r="G14" s="71"/>
      <c r="H14" s="71"/>
      <c r="I14" s="71"/>
      <c r="J14" s="71"/>
      <c r="K14" s="72">
        <f t="shared" si="0"/>
        <v>0</v>
      </c>
      <c r="L14" s="50">
        <f t="shared" si="1"/>
        <v>0</v>
      </c>
      <c r="M14" s="52"/>
    </row>
    <row r="15" spans="2:15" x14ac:dyDescent="0.25">
      <c r="B15" s="44"/>
      <c r="C15" s="69"/>
      <c r="D15" s="45"/>
      <c r="E15" s="46"/>
      <c r="F15" s="70"/>
      <c r="G15" s="71"/>
      <c r="H15" s="71"/>
      <c r="I15" s="71"/>
      <c r="J15" s="71"/>
      <c r="K15" s="72">
        <f t="shared" si="0"/>
        <v>0</v>
      </c>
      <c r="L15" s="50">
        <f t="shared" si="1"/>
        <v>0</v>
      </c>
      <c r="M15" s="52"/>
    </row>
    <row r="16" spans="2:15" x14ac:dyDescent="0.25">
      <c r="B16" s="44"/>
      <c r="C16" s="69"/>
      <c r="D16" s="45"/>
      <c r="E16" s="46"/>
      <c r="F16" s="70"/>
      <c r="G16" s="71"/>
      <c r="H16" s="71"/>
      <c r="I16" s="71"/>
      <c r="J16" s="71"/>
      <c r="K16" s="72">
        <f t="shared" si="0"/>
        <v>0</v>
      </c>
      <c r="L16" s="50">
        <f t="shared" si="1"/>
        <v>0</v>
      </c>
      <c r="M16" s="52"/>
    </row>
    <row r="17" spans="2:13" x14ac:dyDescent="0.25">
      <c r="B17" s="44"/>
      <c r="C17" s="69"/>
      <c r="D17" s="45"/>
      <c r="E17" s="46"/>
      <c r="F17" s="70"/>
      <c r="G17" s="71"/>
      <c r="H17" s="71"/>
      <c r="I17" s="71"/>
      <c r="J17" s="71"/>
      <c r="K17" s="72">
        <f t="shared" si="0"/>
        <v>0</v>
      </c>
      <c r="L17" s="50">
        <f>+H17+J17</f>
        <v>0</v>
      </c>
      <c r="M17" s="52"/>
    </row>
    <row r="18" spans="2:13" x14ac:dyDescent="0.25">
      <c r="B18" s="44"/>
      <c r="C18" s="69"/>
      <c r="D18" s="45"/>
      <c r="E18" s="46"/>
      <c r="F18" s="70"/>
      <c r="G18" s="71"/>
      <c r="H18" s="71"/>
      <c r="I18" s="71"/>
      <c r="J18" s="71"/>
      <c r="K18" s="72">
        <f>SUM(H18:J18)</f>
        <v>0</v>
      </c>
      <c r="L18" s="50">
        <f t="shared" si="1"/>
        <v>0</v>
      </c>
      <c r="M18" s="52"/>
    </row>
    <row r="19" spans="2:13" x14ac:dyDescent="0.25">
      <c r="B19" s="44"/>
      <c r="C19" s="69"/>
      <c r="D19" s="45"/>
      <c r="E19" s="46"/>
      <c r="F19" s="70"/>
      <c r="G19" s="71"/>
      <c r="H19" s="71"/>
      <c r="I19" s="71"/>
      <c r="J19" s="71"/>
      <c r="K19" s="72">
        <f t="shared" si="0"/>
        <v>0</v>
      </c>
      <c r="L19" s="50">
        <f t="shared" si="1"/>
        <v>0</v>
      </c>
      <c r="M19" s="52"/>
    </row>
    <row r="20" spans="2:13" x14ac:dyDescent="0.25">
      <c r="B20" s="44"/>
      <c r="C20" s="69"/>
      <c r="D20" s="45"/>
      <c r="E20" s="46"/>
      <c r="F20" s="70"/>
      <c r="G20" s="71"/>
      <c r="H20" s="71"/>
      <c r="I20" s="71"/>
      <c r="J20" s="71"/>
      <c r="K20" s="72">
        <f t="shared" si="0"/>
        <v>0</v>
      </c>
      <c r="L20" s="50">
        <f t="shared" si="1"/>
        <v>0</v>
      </c>
      <c r="M20" s="52"/>
    </row>
    <row r="21" spans="2:13" x14ac:dyDescent="0.25">
      <c r="B21" s="44"/>
      <c r="C21" s="69"/>
      <c r="D21" s="45"/>
      <c r="E21" s="46"/>
      <c r="F21" s="70"/>
      <c r="G21" s="71"/>
      <c r="H21" s="71"/>
      <c r="I21" s="71"/>
      <c r="J21" s="71"/>
      <c r="K21" s="72">
        <f t="shared" si="0"/>
        <v>0</v>
      </c>
      <c r="L21" s="50">
        <f t="shared" si="1"/>
        <v>0</v>
      </c>
      <c r="M21" s="52"/>
    </row>
    <row r="22" spans="2:13" x14ac:dyDescent="0.25">
      <c r="B22" s="44"/>
      <c r="C22" s="69"/>
      <c r="D22" s="45"/>
      <c r="E22" s="46"/>
      <c r="F22" s="70"/>
      <c r="G22" s="71"/>
      <c r="H22" s="71"/>
      <c r="I22" s="71"/>
      <c r="J22" s="71"/>
      <c r="K22" s="79">
        <f t="shared" si="0"/>
        <v>0</v>
      </c>
      <c r="L22" s="50">
        <f t="shared" si="1"/>
        <v>0</v>
      </c>
      <c r="M22" s="52"/>
    </row>
    <row r="23" spans="2:13" x14ac:dyDescent="0.25">
      <c r="B23" s="44"/>
      <c r="C23" s="69"/>
      <c r="D23" s="45"/>
      <c r="E23" s="46"/>
      <c r="F23" s="70"/>
      <c r="G23" s="71"/>
      <c r="H23" s="71"/>
      <c r="I23" s="71"/>
      <c r="J23" s="71"/>
      <c r="K23" s="79">
        <f t="shared" si="0"/>
        <v>0</v>
      </c>
      <c r="L23" s="50">
        <f t="shared" si="1"/>
        <v>0</v>
      </c>
      <c r="M23" s="52"/>
    </row>
    <row r="24" spans="2:13" x14ac:dyDescent="0.25">
      <c r="B24" s="44"/>
      <c r="C24" s="69"/>
      <c r="D24" s="45"/>
      <c r="E24" s="46"/>
      <c r="F24" s="70"/>
      <c r="G24" s="71"/>
      <c r="H24" s="71"/>
      <c r="I24" s="71"/>
      <c r="J24" s="71"/>
      <c r="K24" s="79">
        <f t="shared" si="0"/>
        <v>0</v>
      </c>
      <c r="L24" s="50">
        <f t="shared" si="1"/>
        <v>0</v>
      </c>
      <c r="M24" s="52"/>
    </row>
    <row r="25" spans="2:13" x14ac:dyDescent="0.25">
      <c r="B25" s="44"/>
      <c r="C25" s="69"/>
      <c r="D25" s="45"/>
      <c r="E25" s="46"/>
      <c r="F25" s="70"/>
      <c r="G25" s="71"/>
      <c r="H25" s="71"/>
      <c r="I25" s="71"/>
      <c r="J25" s="71"/>
      <c r="K25" s="79">
        <f t="shared" si="0"/>
        <v>0</v>
      </c>
      <c r="L25" s="50">
        <f t="shared" si="1"/>
        <v>0</v>
      </c>
      <c r="M25" s="52"/>
    </row>
    <row r="26" spans="2:13" x14ac:dyDescent="0.25">
      <c r="B26" s="44"/>
      <c r="C26" s="69"/>
      <c r="D26" s="45"/>
      <c r="E26" s="46"/>
      <c r="F26" s="70"/>
      <c r="G26" s="71"/>
      <c r="H26" s="71"/>
      <c r="I26" s="71"/>
      <c r="J26" s="71"/>
      <c r="K26" s="79">
        <f t="shared" si="0"/>
        <v>0</v>
      </c>
      <c r="L26" s="50">
        <f t="shared" si="1"/>
        <v>0</v>
      </c>
      <c r="M26" s="52"/>
    </row>
    <row r="27" spans="2:13" x14ac:dyDescent="0.25">
      <c r="B27" s="44"/>
      <c r="C27" s="69"/>
      <c r="D27" s="45"/>
      <c r="E27" s="46"/>
      <c r="F27" s="70"/>
      <c r="G27" s="71"/>
      <c r="H27" s="71"/>
      <c r="I27" s="71"/>
      <c r="J27" s="71"/>
      <c r="K27" s="79">
        <f t="shared" si="0"/>
        <v>0</v>
      </c>
      <c r="L27" s="50">
        <f t="shared" si="1"/>
        <v>0</v>
      </c>
      <c r="M27" s="52"/>
    </row>
    <row r="28" spans="2:13" x14ac:dyDescent="0.25">
      <c r="B28" s="44"/>
      <c r="C28" s="69"/>
      <c r="D28" s="45"/>
      <c r="E28" s="46"/>
      <c r="F28" s="70"/>
      <c r="G28" s="71"/>
      <c r="H28" s="71"/>
      <c r="I28" s="71"/>
      <c r="J28" s="71"/>
      <c r="K28" s="79">
        <f t="shared" si="0"/>
        <v>0</v>
      </c>
      <c r="L28" s="50">
        <f t="shared" si="1"/>
        <v>0</v>
      </c>
      <c r="M28" s="52"/>
    </row>
    <row r="29" spans="2:13" x14ac:dyDescent="0.25">
      <c r="B29" s="44"/>
      <c r="C29" s="69"/>
      <c r="D29" s="45"/>
      <c r="E29" s="46"/>
      <c r="F29" s="70"/>
      <c r="G29" s="71"/>
      <c r="H29" s="71"/>
      <c r="I29" s="71"/>
      <c r="J29" s="71"/>
      <c r="K29" s="79">
        <f t="shared" si="0"/>
        <v>0</v>
      </c>
      <c r="L29" s="50">
        <f t="shared" si="1"/>
        <v>0</v>
      </c>
      <c r="M29" s="52"/>
    </row>
    <row r="30" spans="2:13" x14ac:dyDescent="0.25">
      <c r="B30" s="44"/>
      <c r="C30" s="69"/>
      <c r="D30" s="45"/>
      <c r="E30" s="46"/>
      <c r="F30" s="70"/>
      <c r="G30" s="71"/>
      <c r="H30" s="71"/>
      <c r="I30" s="71"/>
      <c r="J30" s="71"/>
      <c r="K30" s="79">
        <f t="shared" si="0"/>
        <v>0</v>
      </c>
      <c r="L30" s="50">
        <f t="shared" si="1"/>
        <v>0</v>
      </c>
      <c r="M30" s="52"/>
    </row>
    <row r="31" spans="2:13" x14ac:dyDescent="0.25">
      <c r="B31" s="44"/>
      <c r="C31" s="69"/>
      <c r="D31" s="45"/>
      <c r="E31" s="46"/>
      <c r="F31" s="70"/>
      <c r="G31" s="71"/>
      <c r="H31" s="71"/>
      <c r="I31" s="71"/>
      <c r="J31" s="71"/>
      <c r="K31" s="79">
        <f t="shared" si="0"/>
        <v>0</v>
      </c>
      <c r="L31" s="50">
        <f t="shared" si="1"/>
        <v>0</v>
      </c>
      <c r="M31" s="52"/>
    </row>
    <row r="32" spans="2:13" x14ac:dyDescent="0.25">
      <c r="B32" s="44"/>
      <c r="C32" s="69"/>
      <c r="D32" s="45"/>
      <c r="E32" s="46"/>
      <c r="F32" s="70"/>
      <c r="G32" s="71"/>
      <c r="H32" s="71"/>
      <c r="I32" s="71"/>
      <c r="J32" s="71"/>
      <c r="K32" s="79">
        <f t="shared" si="0"/>
        <v>0</v>
      </c>
      <c r="L32" s="50">
        <f t="shared" si="1"/>
        <v>0</v>
      </c>
      <c r="M32" s="52"/>
    </row>
    <row r="33" spans="2:13" x14ac:dyDescent="0.25">
      <c r="B33" s="44"/>
      <c r="C33" s="69"/>
      <c r="D33" s="45"/>
      <c r="E33" s="46"/>
      <c r="F33" s="70"/>
      <c r="G33" s="71"/>
      <c r="H33" s="71"/>
      <c r="I33" s="71"/>
      <c r="J33" s="71"/>
      <c r="K33" s="79">
        <f t="shared" si="0"/>
        <v>0</v>
      </c>
      <c r="L33" s="50">
        <f t="shared" si="1"/>
        <v>0</v>
      </c>
      <c r="M33" s="52"/>
    </row>
    <row r="34" spans="2:13" x14ac:dyDescent="0.25">
      <c r="B34" s="44"/>
      <c r="C34" s="69"/>
      <c r="D34" s="45"/>
      <c r="E34" s="46"/>
      <c r="F34" s="70"/>
      <c r="G34" s="71"/>
      <c r="H34" s="71"/>
      <c r="I34" s="71"/>
      <c r="J34" s="71"/>
      <c r="K34" s="79">
        <f t="shared" si="0"/>
        <v>0</v>
      </c>
      <c r="L34" s="50">
        <f t="shared" si="1"/>
        <v>0</v>
      </c>
      <c r="M34" s="52"/>
    </row>
    <row r="35" spans="2:13" x14ac:dyDescent="0.25">
      <c r="B35" s="44"/>
      <c r="C35" s="69"/>
      <c r="D35" s="45"/>
      <c r="E35" s="46"/>
      <c r="F35" s="70"/>
      <c r="G35" s="71"/>
      <c r="H35" s="71"/>
      <c r="I35" s="71"/>
      <c r="J35" s="71"/>
      <c r="K35" s="79">
        <f t="shared" si="0"/>
        <v>0</v>
      </c>
      <c r="L35" s="50">
        <f t="shared" si="1"/>
        <v>0</v>
      </c>
      <c r="M35" s="52"/>
    </row>
    <row r="36" spans="2:13" x14ac:dyDescent="0.25">
      <c r="B36" s="44"/>
      <c r="C36" s="69"/>
      <c r="D36" s="45"/>
      <c r="E36" s="46"/>
      <c r="F36" s="70"/>
      <c r="G36" s="71"/>
      <c r="H36" s="71"/>
      <c r="I36" s="71"/>
      <c r="J36" s="71"/>
      <c r="K36" s="79">
        <f t="shared" si="0"/>
        <v>0</v>
      </c>
      <c r="L36" s="50">
        <f t="shared" si="1"/>
        <v>0</v>
      </c>
      <c r="M36" s="52"/>
    </row>
    <row r="37" spans="2:13" x14ac:dyDescent="0.25">
      <c r="B37" s="44"/>
      <c r="C37" s="69"/>
      <c r="D37" s="45"/>
      <c r="E37" s="46"/>
      <c r="F37" s="70"/>
      <c r="G37" s="71"/>
      <c r="H37" s="71"/>
      <c r="I37" s="71"/>
      <c r="J37" s="71"/>
      <c r="K37" s="79">
        <f t="shared" si="0"/>
        <v>0</v>
      </c>
      <c r="L37" s="50">
        <f t="shared" si="1"/>
        <v>0</v>
      </c>
      <c r="M37" s="52"/>
    </row>
    <row r="38" spans="2:13" x14ac:dyDescent="0.25">
      <c r="B38" s="44"/>
      <c r="C38" s="69"/>
      <c r="D38" s="45"/>
      <c r="E38" s="46"/>
      <c r="F38" s="70"/>
      <c r="G38" s="71"/>
      <c r="H38" s="71"/>
      <c r="I38" s="71"/>
      <c r="J38" s="71"/>
      <c r="K38" s="79">
        <f t="shared" si="0"/>
        <v>0</v>
      </c>
      <c r="L38" s="50">
        <f t="shared" si="1"/>
        <v>0</v>
      </c>
      <c r="M38" s="52"/>
    </row>
    <row r="39" spans="2:13" x14ac:dyDescent="0.25">
      <c r="B39" s="44"/>
      <c r="C39" s="69"/>
      <c r="D39" s="45"/>
      <c r="E39" s="46"/>
      <c r="F39" s="70"/>
      <c r="G39" s="71"/>
      <c r="H39" s="71"/>
      <c r="I39" s="71"/>
      <c r="J39" s="71"/>
      <c r="K39" s="79">
        <f t="shared" si="0"/>
        <v>0</v>
      </c>
      <c r="L39" s="50">
        <f t="shared" si="1"/>
        <v>0</v>
      </c>
      <c r="M39" s="52"/>
    </row>
    <row r="40" spans="2:13" x14ac:dyDescent="0.25">
      <c r="B40" s="44"/>
      <c r="C40" s="69"/>
      <c r="D40" s="45"/>
      <c r="E40" s="46"/>
      <c r="F40" s="70"/>
      <c r="G40" s="71"/>
      <c r="H40" s="71"/>
      <c r="I40" s="71"/>
      <c r="J40" s="71"/>
      <c r="K40" s="79">
        <f t="shared" si="0"/>
        <v>0</v>
      </c>
      <c r="L40" s="50">
        <f t="shared" si="1"/>
        <v>0</v>
      </c>
      <c r="M40" s="52"/>
    </row>
    <row r="41" spans="2:13" x14ac:dyDescent="0.25">
      <c r="B41" s="44"/>
      <c r="C41" s="69"/>
      <c r="D41" s="45"/>
      <c r="E41" s="46"/>
      <c r="F41" s="70"/>
      <c r="G41" s="71"/>
      <c r="H41" s="71"/>
      <c r="I41" s="71"/>
      <c r="J41" s="71"/>
      <c r="K41" s="79">
        <f t="shared" si="0"/>
        <v>0</v>
      </c>
      <c r="L41" s="50">
        <f t="shared" si="1"/>
        <v>0</v>
      </c>
      <c r="M41" s="52"/>
    </row>
    <row r="42" spans="2:13" x14ac:dyDescent="0.25">
      <c r="B42" s="44"/>
      <c r="C42" s="69"/>
      <c r="D42" s="45"/>
      <c r="E42" s="46"/>
      <c r="F42" s="70"/>
      <c r="G42" s="71"/>
      <c r="H42" s="71"/>
      <c r="I42" s="71"/>
      <c r="J42" s="71"/>
      <c r="K42" s="79">
        <f t="shared" si="0"/>
        <v>0</v>
      </c>
      <c r="L42" s="50">
        <f t="shared" si="1"/>
        <v>0</v>
      </c>
      <c r="M42" s="52"/>
    </row>
    <row r="43" spans="2:13" x14ac:dyDescent="0.25">
      <c r="B43" s="44"/>
      <c r="C43" s="69"/>
      <c r="D43" s="45"/>
      <c r="E43" s="46"/>
      <c r="F43" s="70"/>
      <c r="G43" s="71"/>
      <c r="H43" s="71"/>
      <c r="I43" s="71"/>
      <c r="J43" s="71"/>
      <c r="K43" s="79">
        <f t="shared" si="0"/>
        <v>0</v>
      </c>
      <c r="L43" s="50">
        <f t="shared" si="1"/>
        <v>0</v>
      </c>
      <c r="M43" s="52"/>
    </row>
    <row r="44" spans="2:13" x14ac:dyDescent="0.25">
      <c r="B44" s="44"/>
      <c r="C44" s="69"/>
      <c r="D44" s="45"/>
      <c r="E44" s="46"/>
      <c r="F44" s="70"/>
      <c r="G44" s="71"/>
      <c r="H44" s="71"/>
      <c r="I44" s="71"/>
      <c r="J44" s="71"/>
      <c r="K44" s="79">
        <f t="shared" si="0"/>
        <v>0</v>
      </c>
      <c r="L44" s="50">
        <f t="shared" si="1"/>
        <v>0</v>
      </c>
      <c r="M44" s="52"/>
    </row>
    <row r="45" spans="2:13" x14ac:dyDescent="0.25">
      <c r="B45" s="44"/>
      <c r="C45" s="69"/>
      <c r="D45" s="45"/>
      <c r="E45" s="46"/>
      <c r="F45" s="70"/>
      <c r="G45" s="71"/>
      <c r="H45" s="71"/>
      <c r="I45" s="71"/>
      <c r="J45" s="71"/>
      <c r="K45" s="79">
        <f t="shared" si="0"/>
        <v>0</v>
      </c>
      <c r="L45" s="50">
        <f t="shared" si="1"/>
        <v>0</v>
      </c>
      <c r="M45" s="52"/>
    </row>
    <row r="46" spans="2:13" x14ac:dyDescent="0.25">
      <c r="B46" s="44"/>
      <c r="C46" s="69"/>
      <c r="D46" s="45"/>
      <c r="E46" s="46"/>
      <c r="F46" s="70"/>
      <c r="G46" s="71"/>
      <c r="H46" s="71"/>
      <c r="I46" s="71"/>
      <c r="J46" s="71"/>
      <c r="K46" s="79">
        <f t="shared" si="0"/>
        <v>0</v>
      </c>
      <c r="L46" s="50">
        <f t="shared" si="1"/>
        <v>0</v>
      </c>
      <c r="M46" s="52"/>
    </row>
    <row r="47" spans="2:13" x14ac:dyDescent="0.25">
      <c r="B47" s="44"/>
      <c r="C47" s="69"/>
      <c r="D47" s="45"/>
      <c r="E47" s="46"/>
      <c r="F47" s="70"/>
      <c r="G47" s="71"/>
      <c r="H47" s="71"/>
      <c r="I47" s="71"/>
      <c r="J47" s="71"/>
      <c r="K47" s="79">
        <f t="shared" si="0"/>
        <v>0</v>
      </c>
      <c r="L47" s="50">
        <f t="shared" si="1"/>
        <v>0</v>
      </c>
      <c r="M47" s="52"/>
    </row>
    <row r="48" spans="2:13" x14ac:dyDescent="0.25">
      <c r="B48" s="44"/>
      <c r="C48" s="69"/>
      <c r="D48" s="45"/>
      <c r="E48" s="46"/>
      <c r="F48" s="70"/>
      <c r="G48" s="71"/>
      <c r="H48" s="71"/>
      <c r="I48" s="71"/>
      <c r="J48" s="71"/>
      <c r="K48" s="79">
        <f t="shared" si="0"/>
        <v>0</v>
      </c>
      <c r="L48" s="50">
        <f t="shared" si="1"/>
        <v>0</v>
      </c>
      <c r="M48" s="52"/>
    </row>
    <row r="49" spans="2:13" x14ac:dyDescent="0.25">
      <c r="B49" s="44"/>
      <c r="C49" s="69"/>
      <c r="D49" s="45"/>
      <c r="E49" s="46"/>
      <c r="F49" s="70"/>
      <c r="G49" s="71"/>
      <c r="H49" s="71"/>
      <c r="I49" s="71"/>
      <c r="J49" s="71"/>
      <c r="K49" s="79">
        <f t="shared" si="0"/>
        <v>0</v>
      </c>
      <c r="L49" s="50">
        <f t="shared" si="1"/>
        <v>0</v>
      </c>
      <c r="M49" s="52"/>
    </row>
    <row r="50" spans="2:13" x14ac:dyDescent="0.25">
      <c r="B50" s="44"/>
      <c r="C50" s="69"/>
      <c r="D50" s="45"/>
      <c r="E50" s="46"/>
      <c r="F50" s="70"/>
      <c r="G50" s="71"/>
      <c r="H50" s="71"/>
      <c r="I50" s="71"/>
      <c r="J50" s="71"/>
      <c r="K50" s="79">
        <f t="shared" si="0"/>
        <v>0</v>
      </c>
      <c r="L50" s="50">
        <f t="shared" si="1"/>
        <v>0</v>
      </c>
      <c r="M50" s="52"/>
    </row>
    <row r="51" spans="2:13" x14ac:dyDescent="0.25">
      <c r="B51" s="44"/>
      <c r="C51" s="69"/>
      <c r="D51" s="45"/>
      <c r="E51" s="46"/>
      <c r="F51" s="70"/>
      <c r="G51" s="71"/>
      <c r="H51" s="71"/>
      <c r="I51" s="71"/>
      <c r="J51" s="71"/>
      <c r="K51" s="79">
        <f t="shared" si="0"/>
        <v>0</v>
      </c>
      <c r="L51" s="50">
        <f t="shared" si="1"/>
        <v>0</v>
      </c>
      <c r="M51" s="52"/>
    </row>
    <row r="52" spans="2:13" x14ac:dyDescent="0.25">
      <c r="B52" s="44"/>
      <c r="C52" s="69"/>
      <c r="D52" s="45"/>
      <c r="E52" s="46"/>
      <c r="F52" s="70"/>
      <c r="G52" s="71"/>
      <c r="H52" s="71"/>
      <c r="I52" s="71"/>
      <c r="J52" s="71"/>
      <c r="K52" s="79">
        <f t="shared" si="0"/>
        <v>0</v>
      </c>
      <c r="L52" s="50">
        <f t="shared" si="1"/>
        <v>0</v>
      </c>
      <c r="M52" s="52"/>
    </row>
    <row r="53" spans="2:13" x14ac:dyDescent="0.25">
      <c r="B53" s="44"/>
      <c r="C53" s="69"/>
      <c r="D53" s="45"/>
      <c r="E53" s="46"/>
      <c r="F53" s="70"/>
      <c r="G53" s="71"/>
      <c r="H53" s="71"/>
      <c r="I53" s="71"/>
      <c r="J53" s="71"/>
      <c r="K53" s="79">
        <f t="shared" si="0"/>
        <v>0</v>
      </c>
      <c r="L53" s="50">
        <f t="shared" si="1"/>
        <v>0</v>
      </c>
      <c r="M53" s="52"/>
    </row>
    <row r="54" spans="2:13" x14ac:dyDescent="0.25">
      <c r="B54" s="44"/>
      <c r="C54" s="69"/>
      <c r="D54" s="45"/>
      <c r="E54" s="46"/>
      <c r="F54" s="70"/>
      <c r="G54" s="71"/>
      <c r="H54" s="71"/>
      <c r="I54" s="71"/>
      <c r="J54" s="71"/>
      <c r="K54" s="79">
        <f t="shared" si="0"/>
        <v>0</v>
      </c>
      <c r="L54" s="50">
        <f t="shared" si="1"/>
        <v>0</v>
      </c>
      <c r="M54" s="52"/>
    </row>
    <row r="55" spans="2:13" x14ac:dyDescent="0.25">
      <c r="B55" s="44"/>
      <c r="C55" s="69"/>
      <c r="D55" s="45"/>
      <c r="E55" s="46"/>
      <c r="F55" s="70"/>
      <c r="G55" s="71"/>
      <c r="H55" s="71"/>
      <c r="I55" s="71"/>
      <c r="J55" s="71"/>
      <c r="K55" s="79">
        <f t="shared" si="0"/>
        <v>0</v>
      </c>
      <c r="L55" s="50">
        <f t="shared" si="1"/>
        <v>0</v>
      </c>
      <c r="M55" s="52"/>
    </row>
    <row r="56" spans="2:13" x14ac:dyDescent="0.25">
      <c r="B56" s="44"/>
      <c r="C56" s="69"/>
      <c r="D56" s="45"/>
      <c r="E56" s="46"/>
      <c r="F56" s="70"/>
      <c r="G56" s="71"/>
      <c r="H56" s="71"/>
      <c r="I56" s="71"/>
      <c r="J56" s="71"/>
      <c r="K56" s="79">
        <f t="shared" si="0"/>
        <v>0</v>
      </c>
      <c r="L56" s="50">
        <f t="shared" si="1"/>
        <v>0</v>
      </c>
      <c r="M56" s="52"/>
    </row>
    <row r="57" spans="2:13" x14ac:dyDescent="0.25">
      <c r="B57" s="44"/>
      <c r="C57" s="69"/>
      <c r="D57" s="45"/>
      <c r="E57" s="46"/>
      <c r="F57" s="70"/>
      <c r="G57" s="71"/>
      <c r="H57" s="71"/>
      <c r="I57" s="71"/>
      <c r="J57" s="71"/>
      <c r="K57" s="79">
        <f t="shared" si="0"/>
        <v>0</v>
      </c>
      <c r="L57" s="50">
        <f t="shared" si="1"/>
        <v>0</v>
      </c>
      <c r="M57" s="52"/>
    </row>
    <row r="58" spans="2:13" x14ac:dyDescent="0.25">
      <c r="B58" s="44"/>
      <c r="C58" s="69"/>
      <c r="D58" s="45"/>
      <c r="E58" s="46"/>
      <c r="F58" s="70"/>
      <c r="G58" s="71"/>
      <c r="H58" s="71"/>
      <c r="I58" s="71"/>
      <c r="J58" s="71"/>
      <c r="K58" s="79">
        <f t="shared" si="0"/>
        <v>0</v>
      </c>
      <c r="L58" s="50">
        <f t="shared" si="1"/>
        <v>0</v>
      </c>
      <c r="M58" s="52"/>
    </row>
    <row r="59" spans="2:13" x14ac:dyDescent="0.25">
      <c r="B59" s="44"/>
      <c r="C59" s="69"/>
      <c r="D59" s="45"/>
      <c r="E59" s="46"/>
      <c r="F59" s="70"/>
      <c r="G59" s="71"/>
      <c r="H59" s="71"/>
      <c r="I59" s="71"/>
      <c r="J59" s="71"/>
      <c r="K59" s="79">
        <f t="shared" si="0"/>
        <v>0</v>
      </c>
      <c r="L59" s="50">
        <f t="shared" si="1"/>
        <v>0</v>
      </c>
      <c r="M59" s="52"/>
    </row>
    <row r="60" spans="2:13" x14ac:dyDescent="0.25">
      <c r="B60" s="44"/>
      <c r="C60" s="69"/>
      <c r="D60" s="45"/>
      <c r="E60" s="46"/>
      <c r="F60" s="70"/>
      <c r="G60" s="71"/>
      <c r="H60" s="71"/>
      <c r="I60" s="71"/>
      <c r="J60" s="71"/>
      <c r="K60" s="79">
        <f t="shared" si="0"/>
        <v>0</v>
      </c>
      <c r="L60" s="50">
        <f t="shared" si="1"/>
        <v>0</v>
      </c>
      <c r="M60" s="52"/>
    </row>
    <row r="61" spans="2:13" x14ac:dyDescent="0.25">
      <c r="B61" s="44"/>
      <c r="C61" s="69"/>
      <c r="D61" s="45"/>
      <c r="E61" s="46"/>
      <c r="F61" s="70"/>
      <c r="G61" s="71"/>
      <c r="H61" s="71"/>
      <c r="I61" s="71"/>
      <c r="J61" s="71"/>
      <c r="K61" s="79">
        <f t="shared" si="0"/>
        <v>0</v>
      </c>
      <c r="L61" s="50">
        <f t="shared" si="1"/>
        <v>0</v>
      </c>
      <c r="M61" s="52"/>
    </row>
    <row r="62" spans="2:13" x14ac:dyDescent="0.25">
      <c r="B62" s="44"/>
      <c r="C62" s="69"/>
      <c r="D62" s="45"/>
      <c r="E62" s="46"/>
      <c r="F62" s="70"/>
      <c r="G62" s="71"/>
      <c r="H62" s="71"/>
      <c r="I62" s="71"/>
      <c r="J62" s="71"/>
      <c r="K62" s="79">
        <f t="shared" si="0"/>
        <v>0</v>
      </c>
      <c r="L62" s="50">
        <f t="shared" si="1"/>
        <v>0</v>
      </c>
      <c r="M62" s="52"/>
    </row>
    <row r="63" spans="2:13" x14ac:dyDescent="0.25">
      <c r="B63" s="44"/>
      <c r="C63" s="69"/>
      <c r="D63" s="45"/>
      <c r="E63" s="46"/>
      <c r="F63" s="70"/>
      <c r="G63" s="71"/>
      <c r="H63" s="71"/>
      <c r="I63" s="71"/>
      <c r="J63" s="71"/>
      <c r="K63" s="79">
        <f t="shared" si="0"/>
        <v>0</v>
      </c>
      <c r="L63" s="50">
        <f t="shared" si="1"/>
        <v>0</v>
      </c>
      <c r="M63" s="52"/>
    </row>
    <row r="64" spans="2:13" x14ac:dyDescent="0.25">
      <c r="B64" s="44"/>
      <c r="C64" s="69"/>
      <c r="D64" s="45"/>
      <c r="E64" s="46"/>
      <c r="F64" s="70"/>
      <c r="G64" s="71"/>
      <c r="H64" s="71"/>
      <c r="I64" s="71"/>
      <c r="J64" s="71"/>
      <c r="K64" s="79">
        <f t="shared" si="0"/>
        <v>0</v>
      </c>
      <c r="L64" s="50">
        <f t="shared" si="1"/>
        <v>0</v>
      </c>
      <c r="M64" s="52"/>
    </row>
    <row r="65" spans="2:13" x14ac:dyDescent="0.25">
      <c r="B65" s="44"/>
      <c r="C65" s="69"/>
      <c r="D65" s="45"/>
      <c r="E65" s="46"/>
      <c r="F65" s="70"/>
      <c r="G65" s="71"/>
      <c r="H65" s="71"/>
      <c r="I65" s="71"/>
      <c r="J65" s="71"/>
      <c r="K65" s="79">
        <f t="shared" si="0"/>
        <v>0</v>
      </c>
      <c r="L65" s="50">
        <f t="shared" si="1"/>
        <v>0</v>
      </c>
      <c r="M65" s="52"/>
    </row>
    <row r="66" spans="2:13" x14ac:dyDescent="0.25">
      <c r="B66" s="44"/>
      <c r="C66" s="69"/>
      <c r="D66" s="45"/>
      <c r="E66" s="46"/>
      <c r="F66" s="70"/>
      <c r="G66" s="71"/>
      <c r="H66" s="71"/>
      <c r="I66" s="71"/>
      <c r="J66" s="71"/>
      <c r="K66" s="79">
        <f t="shared" si="0"/>
        <v>0</v>
      </c>
      <c r="L66" s="50">
        <f t="shared" si="1"/>
        <v>0</v>
      </c>
      <c r="M66" s="52"/>
    </row>
    <row r="67" spans="2:13" x14ac:dyDescent="0.25">
      <c r="B67" s="44"/>
      <c r="C67" s="69"/>
      <c r="D67" s="45"/>
      <c r="E67" s="46"/>
      <c r="F67" s="70"/>
      <c r="G67" s="71"/>
      <c r="H67" s="71"/>
      <c r="I67" s="71"/>
      <c r="J67" s="71"/>
      <c r="K67" s="79">
        <f t="shared" si="0"/>
        <v>0</v>
      </c>
      <c r="L67" s="50">
        <f t="shared" si="1"/>
        <v>0</v>
      </c>
      <c r="M67" s="52"/>
    </row>
    <row r="68" spans="2:13" x14ac:dyDescent="0.25">
      <c r="B68" s="44"/>
      <c r="C68" s="69"/>
      <c r="D68" s="45"/>
      <c r="E68" s="46"/>
      <c r="F68" s="70"/>
      <c r="G68" s="71"/>
      <c r="H68" s="71"/>
      <c r="I68" s="71"/>
      <c r="J68" s="71"/>
      <c r="K68" s="79">
        <f t="shared" si="0"/>
        <v>0</v>
      </c>
      <c r="L68" s="50">
        <f t="shared" si="1"/>
        <v>0</v>
      </c>
      <c r="M68" s="52"/>
    </row>
    <row r="69" spans="2:13" x14ac:dyDescent="0.25">
      <c r="B69" s="44"/>
      <c r="C69" s="69"/>
      <c r="D69" s="45"/>
      <c r="E69" s="46"/>
      <c r="F69" s="70"/>
      <c r="G69" s="71"/>
      <c r="H69" s="71"/>
      <c r="I69" s="71"/>
      <c r="J69" s="71"/>
      <c r="K69" s="79">
        <f t="shared" si="0"/>
        <v>0</v>
      </c>
      <c r="L69" s="50">
        <f t="shared" si="1"/>
        <v>0</v>
      </c>
      <c r="M69" s="52"/>
    </row>
    <row r="70" spans="2:13" x14ac:dyDescent="0.25">
      <c r="B70" s="44"/>
      <c r="C70" s="69"/>
      <c r="D70" s="45"/>
      <c r="E70" s="46"/>
      <c r="F70" s="70"/>
      <c r="G70" s="71"/>
      <c r="H70" s="71"/>
      <c r="I70" s="71"/>
      <c r="J70" s="71"/>
      <c r="K70" s="79">
        <f t="shared" si="0"/>
        <v>0</v>
      </c>
      <c r="L70" s="50">
        <f t="shared" si="1"/>
        <v>0</v>
      </c>
      <c r="M70" s="52"/>
    </row>
    <row r="71" spans="2:13" x14ac:dyDescent="0.25">
      <c r="B71" s="44"/>
      <c r="C71" s="69"/>
      <c r="D71" s="45"/>
      <c r="E71" s="46"/>
      <c r="F71" s="70"/>
      <c r="G71" s="71"/>
      <c r="H71" s="71"/>
      <c r="I71" s="71"/>
      <c r="J71" s="71"/>
      <c r="K71" s="79">
        <f t="shared" si="0"/>
        <v>0</v>
      </c>
      <c r="L71" s="50">
        <f t="shared" si="1"/>
        <v>0</v>
      </c>
      <c r="M71" s="52"/>
    </row>
    <row r="72" spans="2:13" x14ac:dyDescent="0.25">
      <c r="B72" s="44"/>
      <c r="C72" s="69"/>
      <c r="D72" s="45"/>
      <c r="E72" s="46"/>
      <c r="F72" s="70"/>
      <c r="G72" s="71"/>
      <c r="H72" s="71"/>
      <c r="I72" s="71"/>
      <c r="J72" s="71"/>
      <c r="K72" s="79">
        <f t="shared" si="0"/>
        <v>0</v>
      </c>
      <c r="L72" s="50">
        <f t="shared" si="1"/>
        <v>0</v>
      </c>
      <c r="M72" s="52"/>
    </row>
    <row r="73" spans="2:13" x14ac:dyDescent="0.25">
      <c r="B73" s="44"/>
      <c r="C73" s="69"/>
      <c r="D73" s="45"/>
      <c r="E73" s="46"/>
      <c r="F73" s="70"/>
      <c r="G73" s="71"/>
      <c r="H73" s="71"/>
      <c r="I73" s="71"/>
      <c r="J73" s="71"/>
      <c r="K73" s="79">
        <f t="shared" si="0"/>
        <v>0</v>
      </c>
      <c r="L73" s="50">
        <f t="shared" si="1"/>
        <v>0</v>
      </c>
      <c r="M73" s="52"/>
    </row>
    <row r="74" spans="2:13" x14ac:dyDescent="0.25">
      <c r="B74" s="44"/>
      <c r="C74" s="69"/>
      <c r="D74" s="45"/>
      <c r="E74" s="46"/>
      <c r="F74" s="70"/>
      <c r="G74" s="71"/>
      <c r="H74" s="71"/>
      <c r="I74" s="71"/>
      <c r="J74" s="71"/>
      <c r="K74" s="72">
        <f t="shared" si="0"/>
        <v>0</v>
      </c>
      <c r="L74" s="50">
        <f t="shared" si="1"/>
        <v>0</v>
      </c>
      <c r="M74" s="52"/>
    </row>
    <row r="75" spans="2:13" x14ac:dyDescent="0.25">
      <c r="B75" s="44"/>
      <c r="C75" s="69"/>
      <c r="D75" s="45"/>
      <c r="E75" s="46"/>
      <c r="F75" s="70"/>
      <c r="G75" s="71"/>
      <c r="H75" s="71"/>
      <c r="I75" s="71"/>
      <c r="J75" s="71"/>
      <c r="K75" s="72">
        <f t="shared" si="0"/>
        <v>0</v>
      </c>
      <c r="L75" s="50">
        <f t="shared" si="1"/>
        <v>0</v>
      </c>
      <c r="M75" s="52"/>
    </row>
    <row r="76" spans="2:13" x14ac:dyDescent="0.25">
      <c r="B76" s="44"/>
      <c r="C76" s="69"/>
      <c r="D76" s="45"/>
      <c r="E76" s="46"/>
      <c r="F76" s="70"/>
      <c r="G76" s="71"/>
      <c r="H76" s="71"/>
      <c r="I76" s="71"/>
      <c r="J76" s="71"/>
      <c r="K76" s="72">
        <f t="shared" si="0"/>
        <v>0</v>
      </c>
      <c r="L76" s="50">
        <f t="shared" si="1"/>
        <v>0</v>
      </c>
      <c r="M76" s="52"/>
    </row>
    <row r="77" spans="2:13" x14ac:dyDescent="0.25">
      <c r="B77" s="44"/>
      <c r="C77" s="69"/>
      <c r="D77" s="45"/>
      <c r="E77" s="46"/>
      <c r="F77" s="70"/>
      <c r="G77" s="71"/>
      <c r="H77" s="71"/>
      <c r="I77" s="71"/>
      <c r="J77" s="71"/>
      <c r="K77" s="72">
        <f t="shared" si="0"/>
        <v>0</v>
      </c>
      <c r="L77" s="50">
        <f t="shared" si="1"/>
        <v>0</v>
      </c>
      <c r="M77" s="52"/>
    </row>
    <row r="78" spans="2:13" x14ac:dyDescent="0.25">
      <c r="B78" s="44"/>
      <c r="C78" s="69"/>
      <c r="D78" s="45"/>
      <c r="E78" s="46"/>
      <c r="F78" s="70"/>
      <c r="G78" s="71"/>
      <c r="H78" s="71"/>
      <c r="I78" s="71"/>
      <c r="J78" s="71"/>
      <c r="K78" s="72">
        <f t="shared" si="0"/>
        <v>0</v>
      </c>
      <c r="L78" s="50">
        <f t="shared" si="1"/>
        <v>0</v>
      </c>
      <c r="M78" s="52"/>
    </row>
    <row r="79" spans="2:13" x14ac:dyDescent="0.25">
      <c r="B79" s="44"/>
      <c r="C79" s="69"/>
      <c r="D79" s="45"/>
      <c r="E79" s="46"/>
      <c r="F79" s="70"/>
      <c r="G79" s="71"/>
      <c r="H79" s="71"/>
      <c r="I79" s="71"/>
      <c r="J79" s="71"/>
      <c r="K79" s="72">
        <f t="shared" si="0"/>
        <v>0</v>
      </c>
      <c r="L79" s="50">
        <f t="shared" si="1"/>
        <v>0</v>
      </c>
      <c r="M79" s="52"/>
    </row>
    <row r="80" spans="2:13" x14ac:dyDescent="0.25">
      <c r="B80" s="44"/>
      <c r="C80" s="69"/>
      <c r="D80" s="45"/>
      <c r="E80" s="46"/>
      <c r="F80" s="70"/>
      <c r="G80" s="71"/>
      <c r="H80" s="71"/>
      <c r="I80" s="71"/>
      <c r="J80" s="71"/>
      <c r="K80" s="72">
        <f t="shared" si="0"/>
        <v>0</v>
      </c>
      <c r="L80" s="50">
        <f t="shared" si="1"/>
        <v>0</v>
      </c>
      <c r="M80" s="52"/>
    </row>
    <row r="81" spans="2:13" x14ac:dyDescent="0.25">
      <c r="B81" s="44"/>
      <c r="C81" s="69"/>
      <c r="D81" s="45"/>
      <c r="E81" s="46"/>
      <c r="F81" s="70"/>
      <c r="G81" s="71"/>
      <c r="H81" s="71"/>
      <c r="I81" s="71"/>
      <c r="J81" s="71"/>
      <c r="K81" s="72">
        <f t="shared" si="0"/>
        <v>0</v>
      </c>
      <c r="L81" s="50">
        <f t="shared" si="1"/>
        <v>0</v>
      </c>
      <c r="M81" s="52"/>
    </row>
    <row r="82" spans="2:13" x14ac:dyDescent="0.25">
      <c r="B82" s="44"/>
      <c r="C82" s="69"/>
      <c r="D82" s="45"/>
      <c r="E82" s="46"/>
      <c r="F82" s="70"/>
      <c r="G82" s="71"/>
      <c r="H82" s="71"/>
      <c r="I82" s="71"/>
      <c r="J82" s="71"/>
      <c r="K82" s="72">
        <f t="shared" si="0"/>
        <v>0</v>
      </c>
      <c r="L82" s="50">
        <f t="shared" si="1"/>
        <v>0</v>
      </c>
      <c r="M82" s="52"/>
    </row>
    <row r="83" spans="2:13" x14ac:dyDescent="0.25">
      <c r="B83" s="44"/>
      <c r="C83" s="69"/>
      <c r="D83" s="45"/>
      <c r="E83" s="46"/>
      <c r="F83" s="70"/>
      <c r="G83" s="71"/>
      <c r="H83" s="71"/>
      <c r="I83" s="71"/>
      <c r="J83" s="71"/>
      <c r="K83" s="72">
        <f t="shared" si="0"/>
        <v>0</v>
      </c>
      <c r="L83" s="50">
        <f t="shared" si="1"/>
        <v>0</v>
      </c>
      <c r="M83" s="52"/>
    </row>
    <row r="84" spans="2:13" x14ac:dyDescent="0.25">
      <c r="B84" s="44"/>
      <c r="C84" s="69"/>
      <c r="D84" s="45"/>
      <c r="E84" s="46"/>
      <c r="F84" s="70"/>
      <c r="G84" s="71"/>
      <c r="H84" s="71"/>
      <c r="I84" s="71"/>
      <c r="J84" s="71"/>
      <c r="K84" s="72">
        <f t="shared" si="0"/>
        <v>0</v>
      </c>
      <c r="L84" s="50">
        <f t="shared" si="1"/>
        <v>0</v>
      </c>
      <c r="M84" s="52"/>
    </row>
    <row r="85" spans="2:13" x14ac:dyDescent="0.25">
      <c r="B85" s="44"/>
      <c r="C85" s="69"/>
      <c r="D85" s="45"/>
      <c r="E85" s="46"/>
      <c r="F85" s="70"/>
      <c r="G85" s="71"/>
      <c r="H85" s="71"/>
      <c r="I85" s="71"/>
      <c r="J85" s="71"/>
      <c r="K85" s="72">
        <f t="shared" si="0"/>
        <v>0</v>
      </c>
      <c r="L85" s="50">
        <f t="shared" si="1"/>
        <v>0</v>
      </c>
      <c r="M85" s="52"/>
    </row>
    <row r="86" spans="2:13" x14ac:dyDescent="0.25">
      <c r="B86" s="44"/>
      <c r="C86" s="69"/>
      <c r="D86" s="45"/>
      <c r="E86" s="46"/>
      <c r="F86" s="70"/>
      <c r="G86" s="71"/>
      <c r="H86" s="71"/>
      <c r="I86" s="71"/>
      <c r="J86" s="71"/>
      <c r="K86" s="72">
        <f t="shared" si="0"/>
        <v>0</v>
      </c>
      <c r="L86" s="50">
        <f t="shared" si="1"/>
        <v>0</v>
      </c>
      <c r="M86" s="52"/>
    </row>
    <row r="87" spans="2:13" x14ac:dyDescent="0.25">
      <c r="B87" s="44"/>
      <c r="C87" s="69"/>
      <c r="D87" s="45"/>
      <c r="E87" s="46"/>
      <c r="F87" s="70"/>
      <c r="G87" s="71"/>
      <c r="H87" s="71"/>
      <c r="I87" s="71"/>
      <c r="J87" s="71"/>
      <c r="K87" s="72">
        <f t="shared" si="0"/>
        <v>0</v>
      </c>
      <c r="L87" s="50">
        <f t="shared" si="1"/>
        <v>0</v>
      </c>
      <c r="M87" s="52"/>
    </row>
    <row r="88" spans="2:13" x14ac:dyDescent="0.25">
      <c r="B88" s="44"/>
      <c r="C88" s="69"/>
      <c r="D88" s="45"/>
      <c r="E88" s="46"/>
      <c r="F88" s="70"/>
      <c r="G88" s="71"/>
      <c r="H88" s="71"/>
      <c r="I88" s="71"/>
      <c r="J88" s="71"/>
      <c r="K88" s="72">
        <f t="shared" si="0"/>
        <v>0</v>
      </c>
      <c r="L88" s="50">
        <f t="shared" si="1"/>
        <v>0</v>
      </c>
      <c r="M88" s="52"/>
    </row>
    <row r="89" spans="2:13" x14ac:dyDescent="0.25">
      <c r="B89" s="44"/>
      <c r="C89" s="69"/>
      <c r="D89" s="45"/>
      <c r="E89" s="46"/>
      <c r="F89" s="70"/>
      <c r="G89" s="71"/>
      <c r="H89" s="71"/>
      <c r="I89" s="71"/>
      <c r="J89" s="71"/>
      <c r="K89" s="72">
        <f t="shared" si="0"/>
        <v>0</v>
      </c>
      <c r="L89" s="50">
        <f t="shared" si="1"/>
        <v>0</v>
      </c>
      <c r="M89" s="52"/>
    </row>
    <row r="90" spans="2:13" x14ac:dyDescent="0.25">
      <c r="B90" s="44"/>
      <c r="C90" s="69"/>
      <c r="D90" s="45"/>
      <c r="E90" s="46"/>
      <c r="F90" s="70"/>
      <c r="G90" s="71"/>
      <c r="H90" s="71"/>
      <c r="I90" s="71"/>
      <c r="J90" s="71"/>
      <c r="K90" s="72">
        <f t="shared" si="0"/>
        <v>0</v>
      </c>
      <c r="L90" s="50">
        <f t="shared" si="1"/>
        <v>0</v>
      </c>
      <c r="M90" s="52"/>
    </row>
    <row r="91" spans="2:13" x14ac:dyDescent="0.25">
      <c r="B91" s="44"/>
      <c r="C91" s="69"/>
      <c r="D91" s="45"/>
      <c r="E91" s="46"/>
      <c r="F91" s="70"/>
      <c r="G91" s="71"/>
      <c r="H91" s="71"/>
      <c r="I91" s="71"/>
      <c r="J91" s="71"/>
      <c r="K91" s="72">
        <f t="shared" si="0"/>
        <v>0</v>
      </c>
      <c r="L91" s="50">
        <f t="shared" si="1"/>
        <v>0</v>
      </c>
      <c r="M91" s="52"/>
    </row>
    <row r="92" spans="2:13" x14ac:dyDescent="0.25">
      <c r="B92" s="44"/>
      <c r="C92" s="69"/>
      <c r="D92" s="45"/>
      <c r="E92" s="46"/>
      <c r="F92" s="70"/>
      <c r="G92" s="71"/>
      <c r="H92" s="71"/>
      <c r="I92" s="71"/>
      <c r="J92" s="71"/>
      <c r="K92" s="72">
        <f t="shared" si="0"/>
        <v>0</v>
      </c>
      <c r="L92" s="50">
        <f t="shared" si="1"/>
        <v>0</v>
      </c>
      <c r="M92" s="52"/>
    </row>
    <row r="93" spans="2:13" x14ac:dyDescent="0.25">
      <c r="B93" s="44"/>
      <c r="C93" s="69"/>
      <c r="D93" s="45"/>
      <c r="E93" s="46"/>
      <c r="F93" s="70"/>
      <c r="G93" s="71"/>
      <c r="H93" s="71"/>
      <c r="I93" s="71"/>
      <c r="J93" s="71"/>
      <c r="K93" s="72">
        <f t="shared" si="0"/>
        <v>0</v>
      </c>
      <c r="L93" s="50">
        <f t="shared" si="1"/>
        <v>0</v>
      </c>
      <c r="M93" s="52"/>
    </row>
    <row r="94" spans="2:13" x14ac:dyDescent="0.25">
      <c r="B94" s="44"/>
      <c r="C94" s="69"/>
      <c r="D94" s="45"/>
      <c r="E94" s="46"/>
      <c r="F94" s="70"/>
      <c r="G94" s="71"/>
      <c r="H94" s="71"/>
      <c r="I94" s="71"/>
      <c r="J94" s="71"/>
      <c r="K94" s="72">
        <f t="shared" si="0"/>
        <v>0</v>
      </c>
      <c r="L94" s="50">
        <f t="shared" si="1"/>
        <v>0</v>
      </c>
      <c r="M94" s="52"/>
    </row>
    <row r="95" spans="2:13" x14ac:dyDescent="0.25">
      <c r="B95" s="44"/>
      <c r="C95" s="69"/>
      <c r="D95" s="45"/>
      <c r="E95" s="46"/>
      <c r="F95" s="70"/>
      <c r="G95" s="71"/>
      <c r="H95" s="71"/>
      <c r="I95" s="71"/>
      <c r="J95" s="71"/>
      <c r="K95" s="72">
        <f t="shared" si="0"/>
        <v>0</v>
      </c>
      <c r="L95" s="50">
        <f t="shared" si="1"/>
        <v>0</v>
      </c>
      <c r="M95" s="52"/>
    </row>
    <row r="96" spans="2:13" x14ac:dyDescent="0.25">
      <c r="B96" s="44"/>
      <c r="C96" s="69"/>
      <c r="D96" s="45"/>
      <c r="E96" s="46"/>
      <c r="F96" s="70"/>
      <c r="G96" s="71"/>
      <c r="H96" s="71"/>
      <c r="I96" s="71"/>
      <c r="J96" s="71"/>
      <c r="K96" s="72">
        <f t="shared" si="0"/>
        <v>0</v>
      </c>
      <c r="L96" s="50">
        <f t="shared" si="1"/>
        <v>0</v>
      </c>
      <c r="M96" s="52"/>
    </row>
    <row r="97" spans="2:13" x14ac:dyDescent="0.25">
      <c r="B97" s="44"/>
      <c r="C97" s="69"/>
      <c r="D97" s="45"/>
      <c r="E97" s="46"/>
      <c r="F97" s="70"/>
      <c r="G97" s="71"/>
      <c r="H97" s="71"/>
      <c r="I97" s="71"/>
      <c r="J97" s="71"/>
      <c r="K97" s="72">
        <f t="shared" si="0"/>
        <v>0</v>
      </c>
      <c r="L97" s="50">
        <f t="shared" si="1"/>
        <v>0</v>
      </c>
      <c r="M97" s="52"/>
    </row>
    <row r="98" spans="2:13" x14ac:dyDescent="0.25">
      <c r="B98" s="44"/>
      <c r="C98" s="69"/>
      <c r="D98" s="45"/>
      <c r="E98" s="46"/>
      <c r="F98" s="70"/>
      <c r="G98" s="71"/>
      <c r="H98" s="71"/>
      <c r="I98" s="71"/>
      <c r="J98" s="71"/>
      <c r="K98" s="72">
        <f t="shared" si="0"/>
        <v>0</v>
      </c>
      <c r="L98" s="50">
        <f t="shared" si="1"/>
        <v>0</v>
      </c>
      <c r="M98" s="52"/>
    </row>
    <row r="99" spans="2:13" x14ac:dyDescent="0.25">
      <c r="B99" s="44"/>
      <c r="C99" s="69"/>
      <c r="D99" s="45"/>
      <c r="E99" s="46"/>
      <c r="F99" s="70"/>
      <c r="G99" s="71"/>
      <c r="H99" s="71"/>
      <c r="I99" s="71"/>
      <c r="J99" s="71"/>
      <c r="K99" s="72">
        <f t="shared" si="0"/>
        <v>0</v>
      </c>
      <c r="L99" s="50">
        <f t="shared" si="1"/>
        <v>0</v>
      </c>
      <c r="M99" s="52"/>
    </row>
    <row r="100" spans="2:13" x14ac:dyDescent="0.25">
      <c r="B100" s="44"/>
      <c r="C100" s="69"/>
      <c r="D100" s="45"/>
      <c r="E100" s="46"/>
      <c r="F100" s="70"/>
      <c r="G100" s="71"/>
      <c r="H100" s="71"/>
      <c r="I100" s="71"/>
      <c r="J100" s="71"/>
      <c r="K100" s="72">
        <f t="shared" si="0"/>
        <v>0</v>
      </c>
      <c r="L100" s="50">
        <f t="shared" si="1"/>
        <v>0</v>
      </c>
      <c r="M100" s="52"/>
    </row>
    <row r="101" spans="2:13" x14ac:dyDescent="0.25">
      <c r="B101" s="44"/>
      <c r="C101" s="69"/>
      <c r="D101" s="45"/>
      <c r="E101" s="46"/>
      <c r="F101" s="70"/>
      <c r="G101" s="71"/>
      <c r="H101" s="71"/>
      <c r="I101" s="71"/>
      <c r="J101" s="71"/>
      <c r="K101" s="72">
        <f t="shared" si="0"/>
        <v>0</v>
      </c>
      <c r="L101" s="50">
        <f t="shared" si="1"/>
        <v>0</v>
      </c>
      <c r="M101" s="52"/>
    </row>
    <row r="102" spans="2:13" x14ac:dyDescent="0.25">
      <c r="B102" s="44"/>
      <c r="C102" s="69"/>
      <c r="D102" s="45"/>
      <c r="E102" s="46"/>
      <c r="F102" s="70"/>
      <c r="G102" s="71"/>
      <c r="H102" s="71"/>
      <c r="I102" s="71"/>
      <c r="J102" s="71"/>
      <c r="K102" s="72">
        <f t="shared" si="0"/>
        <v>0</v>
      </c>
      <c r="L102" s="50">
        <f t="shared" si="1"/>
        <v>0</v>
      </c>
      <c r="M102" s="52"/>
    </row>
    <row r="103" spans="2:13" x14ac:dyDescent="0.25">
      <c r="B103" s="44"/>
      <c r="C103" s="69"/>
      <c r="D103" s="45"/>
      <c r="E103" s="46"/>
      <c r="F103" s="70"/>
      <c r="G103" s="71"/>
      <c r="H103" s="71"/>
      <c r="I103" s="71"/>
      <c r="J103" s="71"/>
      <c r="K103" s="72">
        <f t="shared" si="0"/>
        <v>0</v>
      </c>
      <c r="L103" s="50">
        <f t="shared" si="1"/>
        <v>0</v>
      </c>
      <c r="M103" s="52"/>
    </row>
    <row r="104" spans="2:13" x14ac:dyDescent="0.25">
      <c r="B104" s="44"/>
      <c r="C104" s="69"/>
      <c r="D104" s="45"/>
      <c r="E104" s="46"/>
      <c r="F104" s="70"/>
      <c r="G104" s="71"/>
      <c r="H104" s="71"/>
      <c r="I104" s="71"/>
      <c r="J104" s="71"/>
      <c r="K104" s="72">
        <f t="shared" si="0"/>
        <v>0</v>
      </c>
      <c r="L104" s="50">
        <f t="shared" si="1"/>
        <v>0</v>
      </c>
      <c r="M104" s="52"/>
    </row>
    <row r="105" spans="2:13" x14ac:dyDescent="0.25">
      <c r="B105" s="44"/>
      <c r="C105" s="69"/>
      <c r="D105" s="45"/>
      <c r="E105" s="46"/>
      <c r="F105" s="70"/>
      <c r="G105" s="71"/>
      <c r="H105" s="71"/>
      <c r="I105" s="71"/>
      <c r="J105" s="71"/>
      <c r="K105" s="72">
        <f t="shared" si="0"/>
        <v>0</v>
      </c>
      <c r="L105" s="50">
        <f t="shared" si="1"/>
        <v>0</v>
      </c>
      <c r="M105" s="52"/>
    </row>
    <row r="106" spans="2:13" x14ac:dyDescent="0.25">
      <c r="B106" s="44"/>
      <c r="C106" s="69"/>
      <c r="D106" s="45"/>
      <c r="E106" s="46"/>
      <c r="F106" s="70"/>
      <c r="G106" s="71"/>
      <c r="H106" s="71"/>
      <c r="I106" s="71"/>
      <c r="J106" s="71"/>
      <c r="K106" s="72">
        <f t="shared" si="0"/>
        <v>0</v>
      </c>
      <c r="L106" s="50">
        <f t="shared" si="1"/>
        <v>0</v>
      </c>
      <c r="M106" s="52"/>
    </row>
    <row r="107" spans="2:13" x14ac:dyDescent="0.25">
      <c r="B107" s="44"/>
      <c r="C107" s="69"/>
      <c r="D107" s="45"/>
      <c r="E107" s="46"/>
      <c r="F107" s="70"/>
      <c r="G107" s="71"/>
      <c r="H107" s="71"/>
      <c r="I107" s="71"/>
      <c r="J107" s="71"/>
      <c r="K107" s="72">
        <f t="shared" si="0"/>
        <v>0</v>
      </c>
      <c r="L107" s="50">
        <f t="shared" si="1"/>
        <v>0</v>
      </c>
      <c r="M107" s="52"/>
    </row>
    <row r="108" spans="2:13" x14ac:dyDescent="0.25">
      <c r="B108" s="44"/>
      <c r="C108" s="69"/>
      <c r="D108" s="45"/>
      <c r="E108" s="46"/>
      <c r="F108" s="70"/>
      <c r="G108" s="71"/>
      <c r="H108" s="71"/>
      <c r="I108" s="71"/>
      <c r="J108" s="71"/>
      <c r="K108" s="72">
        <f t="shared" si="0"/>
        <v>0</v>
      </c>
      <c r="L108" s="50">
        <f t="shared" si="1"/>
        <v>0</v>
      </c>
      <c r="M108" s="52"/>
    </row>
    <row r="109" spans="2:13" x14ac:dyDescent="0.25">
      <c r="B109" s="53"/>
      <c r="C109" s="73"/>
      <c r="D109" s="54"/>
      <c r="E109" s="55"/>
      <c r="F109" s="74"/>
      <c r="G109" s="75"/>
      <c r="H109" s="75"/>
      <c r="I109" s="75"/>
      <c r="J109" s="75"/>
      <c r="K109" s="76">
        <f t="shared" si="0"/>
        <v>0</v>
      </c>
      <c r="L109" s="77">
        <f t="shared" si="1"/>
        <v>0</v>
      </c>
      <c r="M109" s="59"/>
    </row>
    <row r="110" spans="2:13" x14ac:dyDescent="0.25">
      <c r="M110" s="82" t="str">
        <f>'Claim Summary'!D25</f>
        <v>Published October 26, 2021 – Ver. 1.4</v>
      </c>
    </row>
  </sheetData>
  <sheetProtection algorithmName="SHA-512" hashValue="n3Qst8oP955XypmRvt7WCPK2MyAU2NWgoZ+cEN9Iq0tlzWeogU34DI9czTQNfQsgQYNMHbc8n9tx68VrZ4Q6Ag==" saltValue="WGdVFgsj8mQnokRaUYa70Q==" spinCount="100000" sheet="1" objects="1" scenarios="1"/>
  <mergeCells count="4">
    <mergeCell ref="B2:M2"/>
    <mergeCell ref="B3:M3"/>
    <mergeCell ref="B4:M4"/>
    <mergeCell ref="B5:M5"/>
  </mergeCells>
  <conditionalFormatting sqref="M8">
    <cfRule type="containsText" dxfId="17" priority="1" operator="containsText" text="Yes">
      <formula>NOT(ISERROR(SEARCH("Yes",M8)))</formula>
    </cfRule>
  </conditionalFormatting>
  <pageMargins left="0.25" right="0.25" top="0.75" bottom="0.75" header="0.3" footer="0.3"/>
  <pageSetup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Claim Summary</vt:lpstr>
      <vt:lpstr>(1)Direct Labour</vt:lpstr>
      <vt:lpstr>(2)Direct Materials &amp; Equipment</vt:lpstr>
      <vt:lpstr>(3)Direct Fibre</vt:lpstr>
      <vt:lpstr>(4)Travel</vt:lpstr>
      <vt:lpstr>(5)Other Direct Costs</vt:lpstr>
      <vt:lpstr>(6)Ineligible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2020-08-11T17:19:56Z</cp:lastPrinted>
  <dcterms:created xsi:type="dcterms:W3CDTF">2019-11-06T16:47:28Z</dcterms:created>
  <dcterms:modified xsi:type="dcterms:W3CDTF">2022-06-22T19:33:41Z</dcterms:modified>
</cp:coreProperties>
</file>